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1"/>
  </bookViews>
  <sheets>
    <sheet name="Sheet1" sheetId="1" r:id="rId1"/>
    <sheet name="Conversion Chart" sheetId="2" r:id="rId2"/>
    <sheet name="Sheet3" sheetId="3" r:id="rId3"/>
  </sheets>
  <definedNames/>
  <calcPr fullCalcOnLoad="1"/>
</workbook>
</file>

<file path=xl/sharedStrings.xml><?xml version="1.0" encoding="utf-8"?>
<sst xmlns="http://schemas.openxmlformats.org/spreadsheetml/2006/main" count="398" uniqueCount="195">
  <si>
    <t>CALIBRATION CERTIFICATE FOR UNIVERSAL TESTING MACHINE</t>
  </si>
  <si>
    <t xml:space="preserve">Calibration Certificate No. : </t>
  </si>
  <si>
    <t>Date : 10 / 03 / 2005</t>
  </si>
  <si>
    <t>Page No. : 1 of  2</t>
  </si>
  <si>
    <t>Name of Customer :</t>
  </si>
  <si>
    <t>TECHNO FORGE LTD.</t>
  </si>
  <si>
    <t>1022, G. I. D. C. ESTATE,</t>
  </si>
  <si>
    <t>ANKLESHWAR,</t>
  </si>
  <si>
    <t>Dist :- BHARUCH.</t>
  </si>
  <si>
    <t>GUJARAT</t>
  </si>
  <si>
    <t>Equipment Under Calibration:</t>
  </si>
  <si>
    <t>Calibration Conditions:</t>
  </si>
  <si>
    <t>Type</t>
  </si>
  <si>
    <t>: UNIVERSAL TESTING M/c.</t>
  </si>
  <si>
    <t>Referance Std.</t>
  </si>
  <si>
    <t xml:space="preserve">: IS 1828 - 1991 </t>
  </si>
  <si>
    <t>Max. Capacity</t>
  </si>
  <si>
    <t>: 40,000 Kgf</t>
  </si>
  <si>
    <t>Cal.Procedure Ref.</t>
  </si>
  <si>
    <t>: CP - 02</t>
  </si>
  <si>
    <t>Make</t>
  </si>
  <si>
    <t>: FIE</t>
  </si>
  <si>
    <t>Date of Request</t>
  </si>
  <si>
    <t>: 01 / 03 / 2005</t>
  </si>
  <si>
    <t>Model</t>
  </si>
  <si>
    <t>: UTN - 40</t>
  </si>
  <si>
    <t>Date of Calibration</t>
  </si>
  <si>
    <t>: 10 / 03 / 2005</t>
  </si>
  <si>
    <t>Sr. No.</t>
  </si>
  <si>
    <t>: 9 / 93 - 1642</t>
  </si>
  <si>
    <t>Recommended Due Date</t>
  </si>
  <si>
    <t>: 09 / 03 / 2006</t>
  </si>
  <si>
    <t>I. D. No.</t>
  </si>
  <si>
    <t>: ------</t>
  </si>
  <si>
    <t>Calibrated By</t>
  </si>
  <si>
    <t>: NILESH PANCHAL</t>
  </si>
  <si>
    <t>Location</t>
  </si>
  <si>
    <t>: LABORATORY</t>
  </si>
  <si>
    <t>Calibrated at Temp.</t>
  </si>
  <si>
    <r>
      <t xml:space="preserve">:  </t>
    </r>
    <r>
      <rPr>
        <b/>
        <vertAlign val="superscript"/>
        <sz val="10"/>
        <rFont val="Courier New"/>
        <family val="3"/>
      </rPr>
      <t>0</t>
    </r>
    <r>
      <rPr>
        <b/>
        <sz val="10"/>
        <rFont val="Courier New"/>
        <family val="3"/>
      </rPr>
      <t xml:space="preserve"> C</t>
    </r>
  </si>
  <si>
    <t>REFERANCE STANDARDS USED FOR LOAD VERIFICATION</t>
  </si>
  <si>
    <t>I</t>
  </si>
  <si>
    <t>II</t>
  </si>
  <si>
    <t>Make / Capacity</t>
  </si>
  <si>
    <t>AWON / 100 KN</t>
  </si>
  <si>
    <t>AWON / 400 KN</t>
  </si>
  <si>
    <t>KE / PR / 003</t>
  </si>
  <si>
    <t>KE / PR / 004</t>
  </si>
  <si>
    <t>Gauge Sr. No.</t>
  </si>
  <si>
    <t>G 3700</t>
  </si>
  <si>
    <t>J 2248</t>
  </si>
  <si>
    <t xml:space="preserve">Calibration Cer. No. </t>
  </si>
  <si>
    <t>FRI/03/04/1483</t>
  </si>
  <si>
    <t>FRI/03/04/1482</t>
  </si>
  <si>
    <t>Calibration Due</t>
  </si>
  <si>
    <t>03 / 05 / 2006</t>
  </si>
  <si>
    <t>Calibration Temperature</t>
  </si>
  <si>
    <r>
      <t xml:space="preserve">26 </t>
    </r>
    <r>
      <rPr>
        <b/>
        <vertAlign val="superscript"/>
        <sz val="10"/>
        <rFont val="Courier New"/>
        <family val="3"/>
      </rPr>
      <t>0</t>
    </r>
    <r>
      <rPr>
        <b/>
        <sz val="10"/>
        <rFont val="Courier New"/>
        <family val="3"/>
      </rPr>
      <t xml:space="preserve"> C</t>
    </r>
  </si>
  <si>
    <t>Calibration Agency</t>
  </si>
  <si>
    <t>FRI, ICHHALKARANJI</t>
  </si>
  <si>
    <t>NPL Traceability No.</t>
  </si>
  <si>
    <t>1028/04/347/2001</t>
  </si>
  <si>
    <t>For Krutam Enterprises</t>
  </si>
  <si>
    <t xml:space="preserve">Witness By: </t>
  </si>
  <si>
    <t>Calibrated By:</t>
  </si>
  <si>
    <t>Mr. A.P.SADASHIVAM</t>
  </si>
  <si>
    <t>NILESH PANCHAL</t>
  </si>
  <si>
    <t>L.R.A. - VODADARA</t>
  </si>
  <si>
    <t>(Sr. Cal. Engineer)</t>
  </si>
  <si>
    <t>Measurements are Traceable to NPL</t>
  </si>
  <si>
    <t xml:space="preserve">Calibration Certificate No. :  </t>
  </si>
  <si>
    <t>Page No. : 2 of  2</t>
  </si>
  <si>
    <t>CALIBRATION RESULT</t>
  </si>
  <si>
    <t>Proving</t>
  </si>
  <si>
    <t>Load in</t>
  </si>
  <si>
    <t>Std. P. R.</t>
  </si>
  <si>
    <t>Temp. Crt.</t>
  </si>
  <si>
    <t>Observed Reading (Div.)</t>
  </si>
  <si>
    <t>Avg.</t>
  </si>
  <si>
    <t>Diff.</t>
  </si>
  <si>
    <t>Error</t>
  </si>
  <si>
    <t>Rep.</t>
  </si>
  <si>
    <t xml:space="preserve">Ring </t>
  </si>
  <si>
    <t>Kgf</t>
  </si>
  <si>
    <t>Reading</t>
  </si>
  <si>
    <t>Standard</t>
  </si>
  <si>
    <t>III</t>
  </si>
  <si>
    <t>(Div.)</t>
  </si>
  <si>
    <t>%</t>
  </si>
  <si>
    <t>Used</t>
  </si>
  <si>
    <t>Range I</t>
  </si>
  <si>
    <t>0 - 4000 Kgf</t>
  </si>
  <si>
    <t>L.C. :- 10 Kgf</t>
  </si>
  <si>
    <t>100 KN</t>
  </si>
  <si>
    <t>Range II</t>
  </si>
  <si>
    <t>0 - 10000 Kgf</t>
  </si>
  <si>
    <t>L.C. :- 25 Kgf</t>
  </si>
  <si>
    <t>Range III</t>
  </si>
  <si>
    <t>0 - 20000 Kgf</t>
  </si>
  <si>
    <t>L.C. :- 50 Kgf</t>
  </si>
  <si>
    <t>400 KN</t>
  </si>
  <si>
    <t>Range IV</t>
  </si>
  <si>
    <t>0 - 40000 Kgf</t>
  </si>
  <si>
    <t>L.C. :- 100 Kgf</t>
  </si>
  <si>
    <r>
      <t>Note</t>
    </r>
    <r>
      <rPr>
        <b/>
        <sz val="10"/>
        <rFont val="Courier New"/>
        <family val="3"/>
      </rPr>
      <t>: - Error allowed is ± 1% temperature corrected standard</t>
    </r>
  </si>
  <si>
    <t xml:space="preserve">        Allowed Repeatability is ± 1% of temperature corrected standard</t>
  </si>
  <si>
    <t xml:space="preserve">        Grade of the machine – Class 1 Machine</t>
  </si>
  <si>
    <t>1. The above calibration is done at the site of customer.</t>
  </si>
  <si>
    <t xml:space="preserve">2. The calibration results reported in this certificate are valid at the time of and under the  </t>
  </si>
  <si>
    <t xml:space="preserve">     stated conditions of measurements and is only for the calibrated item as identified in the</t>
  </si>
  <si>
    <t xml:space="preserve">     certificate.</t>
  </si>
  <si>
    <t>3. Calibration certificate shall not be reproduced except in full, without written approval</t>
  </si>
  <si>
    <t xml:space="preserve">     of KRUTAM ENTERPRISES</t>
  </si>
  <si>
    <t>HARDNESS CONVERSION CHART</t>
  </si>
  <si>
    <t>ROCKWELL STANDARD</t>
  </si>
  <si>
    <t>ROCKWELL SUPERFICIAL</t>
  </si>
  <si>
    <t>VICKERS</t>
  </si>
  <si>
    <t>KNOOP</t>
  </si>
  <si>
    <t>BRINELL</t>
  </si>
  <si>
    <t>BIRNELL VICKERS</t>
  </si>
  <si>
    <t>C</t>
  </si>
  <si>
    <t>A</t>
  </si>
  <si>
    <t>D</t>
  </si>
  <si>
    <t>15 - N</t>
  </si>
  <si>
    <t>30 - N</t>
  </si>
  <si>
    <t>45 - N</t>
  </si>
  <si>
    <t>HV</t>
  </si>
  <si>
    <t>HK</t>
  </si>
  <si>
    <t>BHN</t>
  </si>
  <si>
    <t>B</t>
  </si>
  <si>
    <t>F</t>
  </si>
  <si>
    <t>15 - T</t>
  </si>
  <si>
    <t>30 - T</t>
  </si>
  <si>
    <t>45 - T</t>
  </si>
  <si>
    <t>E</t>
  </si>
  <si>
    <t>H</t>
  </si>
  <si>
    <t>K</t>
  </si>
  <si>
    <t>HB</t>
  </si>
  <si>
    <r>
      <t>TENSILE STRENGTH            N / mm</t>
    </r>
    <r>
      <rPr>
        <b/>
        <vertAlign val="superscript"/>
        <sz val="10"/>
        <rFont val="Arial"/>
        <family val="2"/>
      </rPr>
      <t>2</t>
    </r>
  </si>
  <si>
    <t>SHORE SCLEROSCOPE HARDNESS NUMBER</t>
  </si>
  <si>
    <t>150 Kg</t>
  </si>
  <si>
    <t>60 Kg</t>
  </si>
  <si>
    <t>100 Kg</t>
  </si>
  <si>
    <t>15 Kg</t>
  </si>
  <si>
    <t>30 Kg</t>
  </si>
  <si>
    <t>45 Kg</t>
  </si>
  <si>
    <t>DIAMOND INDENTOR</t>
  </si>
  <si>
    <t>10 Kg</t>
  </si>
  <si>
    <t>1/16" Ball</t>
  </si>
  <si>
    <t>1 / 8" Ball</t>
  </si>
  <si>
    <t>3000 Kg       10 mm Ball</t>
  </si>
  <si>
    <t>500 gm &amp; Above</t>
  </si>
  <si>
    <t>500 Kg    10 mm Ball</t>
  </si>
  <si>
    <r>
      <t xml:space="preserve">3000 Kg    </t>
    </r>
    <r>
      <rPr>
        <b/>
        <u val="single"/>
        <sz val="8"/>
        <rFont val="Arial"/>
        <family val="2"/>
      </rPr>
      <t>10 mm Bal</t>
    </r>
    <r>
      <rPr>
        <b/>
        <sz val="8"/>
        <rFont val="Arial"/>
        <family val="2"/>
      </rPr>
      <t>l 10 Kg</t>
    </r>
  </si>
  <si>
    <r>
      <t>BHN</t>
    </r>
    <r>
      <rPr>
        <b/>
        <sz val="10"/>
        <rFont val="Arial"/>
        <family val="2"/>
      </rPr>
      <t>,      HV</t>
    </r>
  </si>
  <si>
    <t>60 Kg Diamond</t>
  </si>
  <si>
    <t>HARDENED STEEL AND HARD ALLOYS</t>
  </si>
  <si>
    <t>Soft steel, grey and malleable cast iron and most non-ferrous metals</t>
  </si>
  <si>
    <t>NA</t>
  </si>
  <si>
    <t>-----</t>
  </si>
  <si>
    <t>N/A</t>
  </si>
  <si>
    <t>SCALES C,D,A</t>
  </si>
  <si>
    <t>DIAMETER OF SPECIMEN - mm</t>
  </si>
  <si>
    <t>Observed Reading</t>
  </si>
  <si>
    <t>1/16" Ball Indentor</t>
  </si>
  <si>
    <t>SCALES B,F</t>
  </si>
  <si>
    <t>SCALES 15-N,30-N, 45-N</t>
  </si>
  <si>
    <t>SCALES 15-T,30-T,45-T</t>
  </si>
  <si>
    <t xml:space="preserve">HARDENSS Vs MINIMUM THICKNESS </t>
  </si>
  <si>
    <t>Any greater thickness and hardness can be Safely tested on Indicated Scale</t>
  </si>
  <si>
    <t>Rockwell Superficial Hardness Scales</t>
  </si>
  <si>
    <t>Rockwell Standard Hardenss Scales</t>
  </si>
  <si>
    <t>15 N</t>
  </si>
  <si>
    <t>30 N</t>
  </si>
  <si>
    <t xml:space="preserve">45 N </t>
  </si>
  <si>
    <t>30 Kgf</t>
  </si>
  <si>
    <t>45 Kgf</t>
  </si>
  <si>
    <t>15 Kgf</t>
  </si>
  <si>
    <t>150 Kgf</t>
  </si>
  <si>
    <t>10 Kgf</t>
  </si>
  <si>
    <t>60 Kgf</t>
  </si>
  <si>
    <t>Thickness (mm)</t>
  </si>
  <si>
    <t>Diamond Indentor</t>
  </si>
  <si>
    <t>-</t>
  </si>
  <si>
    <t>ü</t>
  </si>
  <si>
    <r>
      <t xml:space="preserve">ü </t>
    </r>
    <r>
      <rPr>
        <sz val="10"/>
        <rFont val="Arial"/>
        <family val="2"/>
      </rPr>
      <t>No Minimum Hardness Applicable at this Thickness</t>
    </r>
  </si>
  <si>
    <t>15 T</t>
  </si>
  <si>
    <t>30 T</t>
  </si>
  <si>
    <t>45 T</t>
  </si>
  <si>
    <t>G</t>
  </si>
  <si>
    <t>These Correction values are added to the dial gauge reading when hardness testing on the outer (Convex) surface and subtracted when testing on the inner (concave) surface. The values are only approximate and represent the averages to the nearest half Rockwell number. When testing cylindrical specimens, the accuracy of the test will be seriously affected by alignment of elevating screw, Vee anvil, Indentors, Surface finish and the straightness of the cylinder.</t>
  </si>
  <si>
    <t>Hardness conversions are empirical relationship and hence the above table is only approximate. From a practical stand point, this is of considerable value to relate different hardness scales. The above table assumes that the material tested is homogenous to a depth many times as great as the depth of the indentation. The indentation hardness values observed on the various scales depend on the work hardening behaviour of the material during the test. This depends on previous cold working and other process carried out on the material.</t>
  </si>
  <si>
    <t>The Rockwell "B" Scale relationships are based mainly on annealed metals for the low values and cold worked metals for the higher values. Hence annealed austenite steels, Nickel and high Nickel alloys etd., do not confirm closely to this general tables. Similarly cold worked aluminium alloys and other soft alloys with low "B" scale value also do not correlate well with this table. For specific cases, we recommend more exact relations to be derived on a case to case basis. The tensile values again are very approximate. Important : Steel Ball is used for Brinell values SS than 450BHN. To measure more than 450BHN, Carbide Balls must be used.</t>
  </si>
  <si>
    <t>CYLINDRICAL CORRECTION</t>
  </si>
  <si>
    <t>to be added to observed Rockwell Number for Scales Indicated</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</si>
</sst>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 #,##0_);_(* \(#,##0\);_(* &quot;-&quot;_);_(@_)"/>
    <numFmt numFmtId="170" formatCode="_(&quot;Rs.&quot;* #,##0.00_);_(&quot;Rs.&quot;* \(#,##0.00\);_(&quot;Rs.&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
    <numFmt numFmtId="180" formatCode="0.000E+00"/>
    <numFmt numFmtId="181" formatCode="0.0000E+00"/>
    <numFmt numFmtId="182" formatCode="0.00000E+00"/>
    <numFmt numFmtId="183" formatCode="0.000000E+00"/>
    <numFmt numFmtId="184" formatCode="0.0000000E+00"/>
    <numFmt numFmtId="185" formatCode="0.00000000E+00"/>
    <numFmt numFmtId="186" formatCode="0.000000000E+00"/>
    <numFmt numFmtId="187" formatCode="0.0000000000E+00"/>
    <numFmt numFmtId="188" formatCode="0.00000000000E+00"/>
    <numFmt numFmtId="189" formatCode="0.000000000000E+00"/>
    <numFmt numFmtId="190" formatCode="0.0000000000000E+00"/>
    <numFmt numFmtId="191" formatCode="0.00000000000000E+00"/>
    <numFmt numFmtId="192" formatCode="0.000000000000000E+00"/>
    <numFmt numFmtId="193" formatCode="0.0000000000000000E+00"/>
    <numFmt numFmtId="194" formatCode="0.00000000000000000E+00"/>
    <numFmt numFmtId="195" formatCode="0.000000000000000000E+00"/>
    <numFmt numFmtId="196" formatCode="0.0000000000000000000E+00"/>
    <numFmt numFmtId="197" formatCode="0.00000000000000000000E+00"/>
    <numFmt numFmtId="198" formatCode="0.000000000000000000000E+00"/>
    <numFmt numFmtId="199" formatCode="0.0000000000000000000000E+00"/>
    <numFmt numFmtId="200" formatCode="0.00000000000000000000000E+00"/>
    <numFmt numFmtId="201" formatCode="0.000000000000000000000000E+00"/>
    <numFmt numFmtId="202" formatCode="0.0000000000000000000000000E+00"/>
    <numFmt numFmtId="203" formatCode="0.00000000000000000000000000E+00"/>
    <numFmt numFmtId="204" formatCode="0.000000000000000000000000000E+00"/>
    <numFmt numFmtId="205" formatCode="0.0000000000000000000000000000E+00"/>
    <numFmt numFmtId="206" formatCode="0.00000000000000000000000000000E+00"/>
    <numFmt numFmtId="207" formatCode="0.000000000000000000000000000000E+00"/>
    <numFmt numFmtId="208" formatCode="0.0000000000000000000000000000000E+00"/>
    <numFmt numFmtId="209" formatCode="0.00000000000000000000000000000000E+00"/>
    <numFmt numFmtId="210" formatCode="0.000000000000000000000000000000000E+00"/>
    <numFmt numFmtId="211" formatCode="0.0000000000000000000000000000000000E+00"/>
    <numFmt numFmtId="212" formatCode="0.0E+00"/>
  </numFmts>
  <fonts count="70">
    <font>
      <sz val="10"/>
      <name val="Arial"/>
      <family val="0"/>
    </font>
    <font>
      <b/>
      <sz val="12"/>
      <name val="Arial Black"/>
      <family val="2"/>
    </font>
    <font>
      <b/>
      <sz val="11"/>
      <name val="Times New Roman"/>
      <family val="1"/>
    </font>
    <font>
      <b/>
      <sz val="11"/>
      <name val="Courier New"/>
      <family val="3"/>
    </font>
    <font>
      <b/>
      <sz val="10"/>
      <name val="Courier New"/>
      <family val="3"/>
    </font>
    <font>
      <b/>
      <sz val="12"/>
      <name val="Courier New"/>
      <family val="3"/>
    </font>
    <font>
      <b/>
      <sz val="11"/>
      <name val="Comic Sans MS"/>
      <family val="4"/>
    </font>
    <font>
      <b/>
      <sz val="10"/>
      <name val="Arial Black"/>
      <family val="2"/>
    </font>
    <font>
      <b/>
      <vertAlign val="superscript"/>
      <sz val="10"/>
      <name val="Courier New"/>
      <family val="3"/>
    </font>
    <font>
      <b/>
      <sz val="12"/>
      <name val="Times New Roman"/>
      <family val="1"/>
    </font>
    <font>
      <b/>
      <sz val="11"/>
      <name val="Arial"/>
      <family val="2"/>
    </font>
    <font>
      <b/>
      <sz val="11"/>
      <name val="Symbol"/>
      <family val="1"/>
    </font>
    <font>
      <sz val="10"/>
      <name val="Courier New"/>
      <family val="3"/>
    </font>
    <font>
      <b/>
      <sz val="11"/>
      <name val="Arial Black"/>
      <family val="2"/>
    </font>
    <font>
      <b/>
      <sz val="10"/>
      <name val="Arial"/>
      <family val="2"/>
    </font>
    <font>
      <b/>
      <sz val="10"/>
      <name val="Times New Roman"/>
      <family val="1"/>
    </font>
    <font>
      <b/>
      <u val="single"/>
      <sz val="10"/>
      <name val="Courier New"/>
      <family val="3"/>
    </font>
    <font>
      <sz val="11"/>
      <name val="Arial"/>
      <family val="2"/>
    </font>
    <font>
      <sz val="10"/>
      <name val="Times New Roman"/>
      <family val="1"/>
    </font>
    <font>
      <b/>
      <vertAlign val="superscript"/>
      <sz val="10"/>
      <name val="Arial"/>
      <family val="2"/>
    </font>
    <font>
      <b/>
      <u val="single"/>
      <sz val="10"/>
      <name val="Arial"/>
      <family val="2"/>
    </font>
    <font>
      <b/>
      <sz val="8"/>
      <name val="Arial"/>
      <family val="2"/>
    </font>
    <font>
      <b/>
      <sz val="9"/>
      <name val="Arial"/>
      <family val="2"/>
    </font>
    <font>
      <b/>
      <sz val="16"/>
      <name val="Arial"/>
      <family val="2"/>
    </font>
    <font>
      <b/>
      <u val="single"/>
      <sz val="8"/>
      <name val="Arial"/>
      <family val="2"/>
    </font>
    <font>
      <b/>
      <sz val="16"/>
      <color indexed="10"/>
      <name val="Arial"/>
      <family val="2"/>
    </font>
    <font>
      <b/>
      <sz val="55"/>
      <color indexed="10"/>
      <name val="Copperplate Gothic Bold"/>
      <family val="2"/>
    </font>
    <font>
      <sz val="10"/>
      <color indexed="8"/>
      <name val="Arial"/>
      <family val="2"/>
    </font>
    <font>
      <sz val="10"/>
      <name val="Wingdings"/>
      <family val="0"/>
    </font>
    <font>
      <sz val="9"/>
      <name val="Arial"/>
      <family val="2"/>
    </font>
    <font>
      <b/>
      <sz val="16"/>
      <color indexed="8"/>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13"/>
      <name val="Garamond"/>
      <family val="1"/>
    </font>
    <font>
      <sz val="10"/>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rgb="FFFFFF00"/>
      <name val="Garamond"/>
      <family val="1"/>
    </font>
    <font>
      <sz val="10"/>
      <color rgb="FFFFFF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
      <patternFill patternType="solid">
        <fgColor indexed="52"/>
        <bgColor indexed="64"/>
      </patternFill>
    </fill>
    <fill>
      <patternFill patternType="solid">
        <fgColor rgb="FFFFFF00"/>
        <bgColor indexed="64"/>
      </patternFill>
    </fill>
    <fill>
      <patternFill patternType="solid">
        <fgColor rgb="FFFF3300"/>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7030A0"/>
        <bgColor indexed="64"/>
      </patternFill>
    </fill>
    <fill>
      <patternFill patternType="solid">
        <fgColor rgb="FF0070C0"/>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08">
    <xf numFmtId="0" fontId="0" fillId="0" borderId="0" xfId="0"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3" fillId="0" borderId="10" xfId="0" applyFont="1"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4" fillId="0" borderId="0" xfId="0" applyFont="1" applyBorder="1" applyAlignment="1">
      <alignment/>
    </xf>
    <xf numFmtId="0" fontId="5" fillId="0" borderId="12" xfId="0" applyFont="1" applyBorder="1" applyAlignment="1">
      <alignment horizontal="left"/>
    </xf>
    <xf numFmtId="0" fontId="0" fillId="0" borderId="13" xfId="0" applyBorder="1" applyAlignment="1">
      <alignment/>
    </xf>
    <xf numFmtId="0" fontId="0" fillId="0" borderId="14" xfId="0" applyBorder="1" applyAlignment="1">
      <alignment/>
    </xf>
    <xf numFmtId="0" fontId="5" fillId="0" borderId="15" xfId="0" applyFont="1" applyBorder="1" applyAlignment="1">
      <alignment/>
    </xf>
    <xf numFmtId="0" fontId="0" fillId="0" borderId="16" xfId="0" applyBorder="1" applyAlignment="1">
      <alignment/>
    </xf>
    <xf numFmtId="0" fontId="4" fillId="0" borderId="10" xfId="0" applyFont="1" applyBorder="1" applyAlignment="1">
      <alignment/>
    </xf>
    <xf numFmtId="0" fontId="4" fillId="0" borderId="0"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1" xfId="0" applyFont="1" applyBorder="1" applyAlignment="1">
      <alignment/>
    </xf>
    <xf numFmtId="0" fontId="6" fillId="0" borderId="0" xfId="0" applyFont="1" applyBorder="1" applyAlignment="1">
      <alignment/>
    </xf>
    <xf numFmtId="0" fontId="7" fillId="0" borderId="0" xfId="0" applyFont="1" applyBorder="1" applyAlignment="1">
      <alignment/>
    </xf>
    <xf numFmtId="0" fontId="7" fillId="0" borderId="11"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9" fillId="0" borderId="10" xfId="0"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10" fillId="0" borderId="12" xfId="0" applyFont="1" applyBorder="1" applyAlignment="1">
      <alignment/>
    </xf>
    <xf numFmtId="0" fontId="10" fillId="0" borderId="13" xfId="0" applyFont="1" applyBorder="1" applyAlignment="1">
      <alignment/>
    </xf>
    <xf numFmtId="0" fontId="4" fillId="0" borderId="10" xfId="0" applyFont="1" applyBorder="1" applyAlignment="1">
      <alignment/>
    </xf>
    <xf numFmtId="0" fontId="12" fillId="0" borderId="17" xfId="0" applyFont="1" applyBorder="1" applyAlignment="1">
      <alignment/>
    </xf>
    <xf numFmtId="0" fontId="12" fillId="0" borderId="11" xfId="0" applyFont="1" applyBorder="1" applyAlignment="1">
      <alignment/>
    </xf>
    <xf numFmtId="0" fontId="4" fillId="0" borderId="18" xfId="0" applyFont="1" applyBorder="1" applyAlignment="1">
      <alignment horizontal="left"/>
    </xf>
    <xf numFmtId="0" fontId="4" fillId="0" borderId="0" xfId="0" applyFont="1" applyBorder="1" applyAlignment="1">
      <alignment horizontal="left"/>
    </xf>
    <xf numFmtId="0" fontId="4" fillId="0" borderId="10" xfId="0" applyFont="1" applyFill="1" applyBorder="1" applyAlignment="1">
      <alignment/>
    </xf>
    <xf numFmtId="0" fontId="4" fillId="0" borderId="18" xfId="0" applyFont="1" applyBorder="1" applyAlignment="1" quotePrefix="1">
      <alignment/>
    </xf>
    <xf numFmtId="0" fontId="4" fillId="0" borderId="0" xfId="0" applyFont="1" applyBorder="1" applyAlignment="1" quotePrefix="1">
      <alignment/>
    </xf>
    <xf numFmtId="14" fontId="4" fillId="0" borderId="18" xfId="0" applyNumberFormat="1" applyFont="1" applyBorder="1" applyAlignment="1">
      <alignment horizontal="left"/>
    </xf>
    <xf numFmtId="14" fontId="4" fillId="0" borderId="0" xfId="0" applyNumberFormat="1" applyFont="1" applyBorder="1" applyAlignment="1">
      <alignment horizontal="left"/>
    </xf>
    <xf numFmtId="0" fontId="4" fillId="0" borderId="19" xfId="0" applyFont="1" applyBorder="1" applyAlignment="1">
      <alignment/>
    </xf>
    <xf numFmtId="0" fontId="12" fillId="0" borderId="21" xfId="0" applyFont="1" applyBorder="1" applyAlignment="1">
      <alignment/>
    </xf>
    <xf numFmtId="0" fontId="12" fillId="0" borderId="23" xfId="0" applyFont="1" applyBorder="1" applyAlignment="1">
      <alignment/>
    </xf>
    <xf numFmtId="0" fontId="10" fillId="0" borderId="10" xfId="0" applyFont="1" applyBorder="1" applyAlignment="1">
      <alignment/>
    </xf>
    <xf numFmtId="0" fontId="10" fillId="0" borderId="0" xfId="0" applyFont="1" applyBorder="1" applyAlignment="1">
      <alignment/>
    </xf>
    <xf numFmtId="0" fontId="10" fillId="0" borderId="0" xfId="0" applyFont="1" applyBorder="1" applyAlignment="1">
      <alignment horizontal="left"/>
    </xf>
    <xf numFmtId="0" fontId="1" fillId="0" borderId="0" xfId="0" applyFont="1" applyBorder="1" applyAlignment="1">
      <alignment/>
    </xf>
    <xf numFmtId="0" fontId="14" fillId="0" borderId="10" xfId="0" applyFont="1" applyBorder="1" applyAlignment="1">
      <alignment/>
    </xf>
    <xf numFmtId="0" fontId="12" fillId="0" borderId="0" xfId="0" applyFont="1" applyBorder="1" applyAlignment="1">
      <alignment/>
    </xf>
    <xf numFmtId="0" fontId="3" fillId="0" borderId="0" xfId="0" applyFont="1" applyBorder="1" applyAlignment="1">
      <alignment/>
    </xf>
    <xf numFmtId="0" fontId="14" fillId="0" borderId="10" xfId="0" applyFont="1" applyBorder="1" applyAlignment="1">
      <alignment/>
    </xf>
    <xf numFmtId="0" fontId="14" fillId="0" borderId="0" xfId="0" applyFont="1" applyBorder="1" applyAlignment="1">
      <alignment/>
    </xf>
    <xf numFmtId="0" fontId="10" fillId="0" borderId="0" xfId="0" applyFont="1" applyBorder="1" applyAlignment="1">
      <alignment/>
    </xf>
    <xf numFmtId="0" fontId="10" fillId="0" borderId="11"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7"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21" xfId="0" applyFont="1" applyBorder="1" applyAlignment="1">
      <alignment horizontal="center"/>
    </xf>
    <xf numFmtId="0" fontId="2" fillId="0" borderId="32" xfId="0" applyFont="1" applyBorder="1" applyAlignment="1">
      <alignment horizontal="center"/>
    </xf>
    <xf numFmtId="0" fontId="0" fillId="0" borderId="32" xfId="0" applyBorder="1" applyAlignment="1">
      <alignment/>
    </xf>
    <xf numFmtId="0" fontId="2" fillId="0" borderId="33" xfId="0" applyFont="1" applyBorder="1" applyAlignment="1">
      <alignment horizontal="center"/>
    </xf>
    <xf numFmtId="0" fontId="15" fillId="0" borderId="10" xfId="0" applyFont="1" applyBorder="1" applyAlignment="1">
      <alignment/>
    </xf>
    <xf numFmtId="0" fontId="15" fillId="0" borderId="13" xfId="0" applyFont="1" applyBorder="1" applyAlignment="1">
      <alignment/>
    </xf>
    <xf numFmtId="178" fontId="15" fillId="0" borderId="34" xfId="0" applyNumberFormat="1" applyFont="1" applyBorder="1" applyAlignment="1">
      <alignment horizontal="center"/>
    </xf>
    <xf numFmtId="178" fontId="15" fillId="0" borderId="13" xfId="0" applyNumberFormat="1" applyFont="1" applyBorder="1" applyAlignment="1">
      <alignment/>
    </xf>
    <xf numFmtId="2" fontId="15" fillId="0" borderId="13" xfId="0" applyNumberFormat="1" applyFont="1" applyBorder="1" applyAlignment="1">
      <alignment horizontal="left"/>
    </xf>
    <xf numFmtId="2" fontId="15" fillId="0" borderId="13" xfId="0" applyNumberFormat="1" applyFont="1" applyBorder="1" applyAlignment="1">
      <alignment horizontal="center"/>
    </xf>
    <xf numFmtId="2" fontId="15" fillId="0" borderId="16" xfId="0" applyNumberFormat="1" applyFont="1" applyBorder="1" applyAlignment="1">
      <alignment horizontal="center"/>
    </xf>
    <xf numFmtId="0" fontId="15" fillId="0" borderId="29" xfId="0" applyFont="1" applyBorder="1" applyAlignment="1">
      <alignment horizontal="center"/>
    </xf>
    <xf numFmtId="178" fontId="15" fillId="0" borderId="0" xfId="0" applyNumberFormat="1" applyFont="1" applyBorder="1" applyAlignment="1">
      <alignment horizontal="center"/>
    </xf>
    <xf numFmtId="178" fontId="15" fillId="0" borderId="26" xfId="0" applyNumberFormat="1" applyFont="1" applyBorder="1" applyAlignment="1">
      <alignment horizontal="center"/>
    </xf>
    <xf numFmtId="178" fontId="15" fillId="0" borderId="17" xfId="0" applyNumberFormat="1" applyFont="1" applyBorder="1" applyAlignment="1">
      <alignment horizontal="center"/>
    </xf>
    <xf numFmtId="178" fontId="15" fillId="0" borderId="18" xfId="0" applyNumberFormat="1" applyFont="1" applyBorder="1" applyAlignment="1">
      <alignment horizontal="center"/>
    </xf>
    <xf numFmtId="2" fontId="15" fillId="0" borderId="29" xfId="0" applyNumberFormat="1" applyFont="1" applyBorder="1" applyAlignment="1">
      <alignment horizontal="center"/>
    </xf>
    <xf numFmtId="2" fontId="15" fillId="0" borderId="35" xfId="0" applyNumberFormat="1" applyFont="1" applyBorder="1" applyAlignment="1">
      <alignment horizontal="center"/>
    </xf>
    <xf numFmtId="178" fontId="15" fillId="0" borderId="29" xfId="0" applyNumberFormat="1" applyFont="1" applyBorder="1" applyAlignment="1">
      <alignment horizontal="center"/>
    </xf>
    <xf numFmtId="2" fontId="15" fillId="0" borderId="11" xfId="0" applyNumberFormat="1" applyFont="1" applyBorder="1" applyAlignment="1">
      <alignment horizontal="center"/>
    </xf>
    <xf numFmtId="178" fontId="15" fillId="0" borderId="32" xfId="0" applyNumberFormat="1" applyFont="1" applyBorder="1" applyAlignment="1">
      <alignment horizontal="center"/>
    </xf>
    <xf numFmtId="178" fontId="15" fillId="0" borderId="22" xfId="0" applyNumberFormat="1" applyFont="1" applyBorder="1" applyAlignment="1">
      <alignment horizontal="center"/>
    </xf>
    <xf numFmtId="2" fontId="15" fillId="0" borderId="32" xfId="0" applyNumberFormat="1" applyFont="1" applyBorder="1" applyAlignment="1">
      <alignment horizontal="center"/>
    </xf>
    <xf numFmtId="2" fontId="15" fillId="0" borderId="23" xfId="0" applyNumberFormat="1" applyFont="1" applyBorder="1" applyAlignment="1">
      <alignment horizontal="center"/>
    </xf>
    <xf numFmtId="0" fontId="15" fillId="0" borderId="34" xfId="0" applyFont="1" applyBorder="1" applyAlignment="1">
      <alignment/>
    </xf>
    <xf numFmtId="178" fontId="15" fillId="0" borderId="20" xfId="0" applyNumberFormat="1" applyFont="1" applyBorder="1" applyAlignment="1">
      <alignment horizontal="center"/>
    </xf>
    <xf numFmtId="178" fontId="15" fillId="0" borderId="13" xfId="0" applyNumberFormat="1" applyFont="1" applyBorder="1" applyAlignment="1">
      <alignment horizontal="left"/>
    </xf>
    <xf numFmtId="2" fontId="15" fillId="0" borderId="20" xfId="0" applyNumberFormat="1" applyFont="1" applyBorder="1" applyAlignment="1">
      <alignment horizontal="center"/>
    </xf>
    <xf numFmtId="0" fontId="15" fillId="0" borderId="26" xfId="0" applyFont="1" applyBorder="1" applyAlignment="1">
      <alignment horizontal="center"/>
    </xf>
    <xf numFmtId="2" fontId="15" fillId="0" borderId="27" xfId="0" applyNumberFormat="1" applyFont="1" applyBorder="1" applyAlignment="1">
      <alignment horizontal="center"/>
    </xf>
    <xf numFmtId="2" fontId="15" fillId="0" borderId="30" xfId="0" applyNumberFormat="1" applyFont="1" applyBorder="1" applyAlignment="1">
      <alignment horizontal="center"/>
    </xf>
    <xf numFmtId="0" fontId="15" fillId="0" borderId="32" xfId="0" applyFont="1" applyBorder="1" applyAlignment="1">
      <alignment horizontal="center"/>
    </xf>
    <xf numFmtId="2" fontId="15" fillId="0" borderId="33" xfId="0" applyNumberFormat="1" applyFont="1" applyBorder="1" applyAlignment="1">
      <alignment horizontal="center"/>
    </xf>
    <xf numFmtId="0" fontId="15" fillId="0" borderId="20" xfId="0" applyFont="1" applyBorder="1" applyAlignment="1">
      <alignment/>
    </xf>
    <xf numFmtId="178" fontId="15" fillId="0" borderId="13" xfId="0" applyNumberFormat="1" applyFont="1" applyBorder="1" applyAlignment="1">
      <alignment horizontal="center"/>
    </xf>
    <xf numFmtId="178" fontId="15" fillId="0" borderId="25" xfId="0" applyNumberFormat="1" applyFont="1" applyBorder="1" applyAlignment="1">
      <alignment horizontal="center"/>
    </xf>
    <xf numFmtId="178" fontId="15" fillId="0" borderId="36" xfId="0" applyNumberFormat="1" applyFont="1" applyBorder="1" applyAlignment="1">
      <alignment horizontal="center"/>
    </xf>
    <xf numFmtId="178" fontId="15" fillId="0" borderId="21" xfId="0" applyNumberFormat="1" applyFont="1" applyBorder="1" applyAlignment="1">
      <alignment horizontal="center"/>
    </xf>
    <xf numFmtId="2" fontId="15" fillId="0" borderId="26" xfId="0" applyNumberFormat="1" applyFont="1" applyBorder="1" applyAlignment="1">
      <alignment horizontal="center"/>
    </xf>
    <xf numFmtId="0" fontId="15" fillId="0" borderId="10" xfId="0" applyFont="1" applyBorder="1" applyAlignment="1">
      <alignment horizontal="center" vertical="center"/>
    </xf>
    <xf numFmtId="0" fontId="15" fillId="0" borderId="0" xfId="0" applyFont="1" applyBorder="1" applyAlignment="1">
      <alignment horizontal="center"/>
    </xf>
    <xf numFmtId="2" fontId="15" fillId="0" borderId="0" xfId="0" applyNumberFormat="1" applyFont="1" applyBorder="1" applyAlignment="1">
      <alignment horizontal="center"/>
    </xf>
    <xf numFmtId="0" fontId="16" fillId="0" borderId="10" xfId="0" applyFont="1" applyBorder="1" applyAlignment="1">
      <alignment/>
    </xf>
    <xf numFmtId="0" fontId="17" fillId="0" borderId="0" xfId="0" applyFont="1" applyBorder="1" applyAlignment="1">
      <alignment/>
    </xf>
    <xf numFmtId="0" fontId="17" fillId="0" borderId="11" xfId="0" applyFont="1" applyBorder="1" applyAlignment="1">
      <alignment/>
    </xf>
    <xf numFmtId="0" fontId="18"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11" fontId="0" fillId="0" borderId="0" xfId="0" applyNumberFormat="1" applyAlignment="1">
      <alignment/>
    </xf>
    <xf numFmtId="0" fontId="14" fillId="33" borderId="40" xfId="0" applyFont="1" applyFill="1" applyBorder="1" applyAlignment="1">
      <alignment horizontal="center"/>
    </xf>
    <xf numFmtId="0" fontId="14" fillId="34" borderId="40" xfId="0" applyFont="1" applyFill="1" applyBorder="1" applyAlignment="1">
      <alignment horizontal="center"/>
    </xf>
    <xf numFmtId="0" fontId="14" fillId="34" borderId="26" xfId="0" applyFont="1" applyFill="1" applyBorder="1" applyAlignment="1">
      <alignment horizontal="center"/>
    </xf>
    <xf numFmtId="0" fontId="14" fillId="34" borderId="32" xfId="0" applyFont="1" applyFill="1" applyBorder="1" applyAlignment="1">
      <alignment horizontal="center"/>
    </xf>
    <xf numFmtId="0" fontId="10" fillId="0" borderId="40" xfId="0" applyFont="1" applyBorder="1" applyAlignment="1">
      <alignment horizontal="center"/>
    </xf>
    <xf numFmtId="0" fontId="10" fillId="33" borderId="40" xfId="0" applyFont="1" applyFill="1" applyBorder="1" applyAlignment="1">
      <alignment horizontal="center"/>
    </xf>
    <xf numFmtId="0" fontId="14" fillId="33" borderId="26" xfId="0" applyFont="1" applyFill="1" applyBorder="1" applyAlignment="1">
      <alignment horizontal="center" vertical="center" wrapText="1"/>
    </xf>
    <xf numFmtId="0" fontId="14" fillId="34" borderId="40" xfId="0" applyFont="1" applyFill="1" applyBorder="1" applyAlignment="1">
      <alignment horizontal="center" vertical="center"/>
    </xf>
    <xf numFmtId="0" fontId="14" fillId="0" borderId="40" xfId="0" applyFont="1" applyBorder="1" applyAlignment="1">
      <alignment horizontal="center" vertical="center"/>
    </xf>
    <xf numFmtId="0" fontId="14" fillId="33" borderId="40" xfId="0" applyFont="1" applyFill="1" applyBorder="1" applyAlignment="1">
      <alignment horizontal="center" vertical="center"/>
    </xf>
    <xf numFmtId="0" fontId="20" fillId="33" borderId="40" xfId="0" applyFont="1" applyFill="1" applyBorder="1" applyAlignment="1">
      <alignment horizontal="center" vertical="center" wrapText="1"/>
    </xf>
    <xf numFmtId="0" fontId="14" fillId="0" borderId="15" xfId="0" applyFont="1" applyBorder="1" applyAlignment="1">
      <alignment horizontal="center" vertical="center"/>
    </xf>
    <xf numFmtId="0" fontId="14" fillId="34" borderId="26" xfId="0" applyFont="1" applyFill="1" applyBorder="1" applyAlignment="1">
      <alignment horizontal="center" vertical="center"/>
    </xf>
    <xf numFmtId="0" fontId="14" fillId="33" borderId="0" xfId="0" applyFont="1" applyFill="1" applyBorder="1" applyAlignment="1">
      <alignment horizontal="center"/>
    </xf>
    <xf numFmtId="0" fontId="14" fillId="34" borderId="0" xfId="0" applyFont="1" applyFill="1" applyBorder="1" applyAlignment="1">
      <alignment horizontal="center"/>
    </xf>
    <xf numFmtId="0" fontId="14" fillId="0" borderId="0" xfId="0" applyFont="1" applyBorder="1" applyAlignment="1">
      <alignment horizontal="center"/>
    </xf>
    <xf numFmtId="0" fontId="14" fillId="35" borderId="0" xfId="0" applyFont="1" applyFill="1" applyBorder="1" applyAlignment="1">
      <alignment horizontal="center"/>
    </xf>
    <xf numFmtId="0" fontId="14" fillId="34" borderId="20" xfId="0" applyFont="1" applyFill="1" applyBorder="1" applyAlignment="1">
      <alignment horizontal="center"/>
    </xf>
    <xf numFmtId="0" fontId="14" fillId="0" borderId="20" xfId="0" applyFont="1" applyBorder="1" applyAlignment="1">
      <alignment horizontal="center"/>
    </xf>
    <xf numFmtId="0" fontId="14" fillId="35" borderId="20" xfId="0" applyFont="1" applyFill="1" applyBorder="1" applyAlignment="1">
      <alignment horizontal="center"/>
    </xf>
    <xf numFmtId="0" fontId="14" fillId="34" borderId="29" xfId="0" applyFont="1" applyFill="1" applyBorder="1" applyAlignment="1">
      <alignment horizontal="center"/>
    </xf>
    <xf numFmtId="0" fontId="14" fillId="34" borderId="25" xfId="0" applyFont="1" applyFill="1" applyBorder="1" applyAlignment="1">
      <alignment horizontal="center"/>
    </xf>
    <xf numFmtId="0" fontId="14" fillId="34" borderId="17" xfId="0" applyFont="1" applyFill="1" applyBorder="1" applyAlignment="1">
      <alignment horizontal="center"/>
    </xf>
    <xf numFmtId="0" fontId="14" fillId="34" borderId="21" xfId="0" applyFont="1" applyFill="1" applyBorder="1" applyAlignment="1">
      <alignment horizontal="center"/>
    </xf>
    <xf numFmtId="0" fontId="14" fillId="0" borderId="17" xfId="0" applyFont="1" applyBorder="1" applyAlignment="1">
      <alignment horizontal="center"/>
    </xf>
    <xf numFmtId="0" fontId="14" fillId="0" borderId="21" xfId="0" applyFont="1" applyBorder="1" applyAlignment="1">
      <alignment horizontal="center"/>
    </xf>
    <xf numFmtId="0" fontId="14" fillId="33" borderId="25" xfId="0" applyFont="1" applyFill="1" applyBorder="1" applyAlignment="1">
      <alignment horizontal="center"/>
    </xf>
    <xf numFmtId="0" fontId="14" fillId="33" borderId="17" xfId="0" applyFont="1" applyFill="1" applyBorder="1" applyAlignment="1">
      <alignment horizontal="center"/>
    </xf>
    <xf numFmtId="0" fontId="14" fillId="33" borderId="21" xfId="0" applyFont="1" applyFill="1" applyBorder="1" applyAlignment="1">
      <alignment horizontal="center"/>
    </xf>
    <xf numFmtId="0" fontId="14" fillId="0" borderId="25" xfId="0" applyFont="1" applyBorder="1" applyAlignment="1">
      <alignment horizontal="center"/>
    </xf>
    <xf numFmtId="0" fontId="14" fillId="35" borderId="34" xfId="0" applyFont="1" applyFill="1" applyBorder="1" applyAlignment="1">
      <alignment horizontal="center"/>
    </xf>
    <xf numFmtId="0" fontId="14" fillId="34" borderId="14" xfId="0" applyFont="1" applyFill="1" applyBorder="1" applyAlignment="1">
      <alignment horizontal="center" vertical="center"/>
    </xf>
    <xf numFmtId="0" fontId="14" fillId="0" borderId="18" xfId="0" applyFont="1" applyBorder="1" applyAlignment="1">
      <alignment horizontal="center"/>
    </xf>
    <xf numFmtId="0" fontId="14" fillId="0" borderId="29" xfId="0" applyFont="1" applyBorder="1" applyAlignment="1">
      <alignment horizontal="center"/>
    </xf>
    <xf numFmtId="0" fontId="14" fillId="0" borderId="25" xfId="0" applyFont="1" applyFill="1" applyBorder="1" applyAlignment="1">
      <alignment horizontal="center"/>
    </xf>
    <xf numFmtId="0" fontId="14" fillId="0" borderId="17" xfId="0" applyFont="1" applyFill="1" applyBorder="1" applyAlignment="1">
      <alignment horizontal="center"/>
    </xf>
    <xf numFmtId="0" fontId="14" fillId="34" borderId="36" xfId="0" applyFont="1" applyFill="1" applyBorder="1" applyAlignment="1">
      <alignment horizontal="center"/>
    </xf>
    <xf numFmtId="0" fontId="14" fillId="34" borderId="34" xfId="0" applyFont="1" applyFill="1" applyBorder="1" applyAlignment="1">
      <alignment horizontal="center"/>
    </xf>
    <xf numFmtId="0" fontId="14" fillId="0" borderId="34" xfId="0" applyFont="1" applyBorder="1" applyAlignment="1">
      <alignment horizontal="center"/>
    </xf>
    <xf numFmtId="0" fontId="14" fillId="33" borderId="34" xfId="0" applyFont="1" applyFill="1" applyBorder="1" applyAlignment="1">
      <alignment horizontal="center"/>
    </xf>
    <xf numFmtId="0" fontId="14" fillId="34" borderId="18" xfId="0" applyFont="1" applyFill="1" applyBorder="1" applyAlignment="1">
      <alignment horizontal="center"/>
    </xf>
    <xf numFmtId="0" fontId="14" fillId="34" borderId="22" xfId="0" applyFont="1" applyFill="1" applyBorder="1" applyAlignment="1">
      <alignment horizontal="center"/>
    </xf>
    <xf numFmtId="0" fontId="14" fillId="0" borderId="21" xfId="0" applyFont="1" applyFill="1" applyBorder="1" applyAlignment="1">
      <alignment horizontal="center"/>
    </xf>
    <xf numFmtId="0" fontId="14" fillId="0" borderId="14" xfId="0" applyFont="1" applyFill="1" applyBorder="1" applyAlignment="1">
      <alignment horizontal="center"/>
    </xf>
    <xf numFmtId="0" fontId="14" fillId="33" borderId="14" xfId="0" applyFont="1" applyFill="1" applyBorder="1" applyAlignment="1">
      <alignment horizontal="center"/>
    </xf>
    <xf numFmtId="0" fontId="14" fillId="0" borderId="34" xfId="0" applyFont="1" applyFill="1" applyBorder="1" applyAlignment="1">
      <alignment horizontal="center"/>
    </xf>
    <xf numFmtId="0" fontId="14" fillId="33" borderId="29" xfId="0" applyFont="1" applyFill="1" applyBorder="1" applyAlignment="1">
      <alignment horizontal="center"/>
    </xf>
    <xf numFmtId="0" fontId="14" fillId="33" borderId="18" xfId="0" applyFont="1" applyFill="1" applyBorder="1" applyAlignment="1">
      <alignment horizontal="center"/>
    </xf>
    <xf numFmtId="0" fontId="14" fillId="33" borderId="22" xfId="0" applyFont="1" applyFill="1" applyBorder="1" applyAlignment="1">
      <alignment horizontal="center"/>
    </xf>
    <xf numFmtId="0" fontId="14" fillId="35" borderId="18" xfId="0" applyFont="1" applyFill="1" applyBorder="1" applyAlignment="1">
      <alignment horizontal="center"/>
    </xf>
    <xf numFmtId="0" fontId="14" fillId="35" borderId="13" xfId="0" applyFont="1" applyFill="1" applyBorder="1" applyAlignment="1">
      <alignment horizontal="center"/>
    </xf>
    <xf numFmtId="178" fontId="14" fillId="34" borderId="25" xfId="0" applyNumberFormat="1" applyFont="1" applyFill="1" applyBorder="1" applyAlignment="1">
      <alignment horizontal="center"/>
    </xf>
    <xf numFmtId="178" fontId="14" fillId="34" borderId="17" xfId="0" applyNumberFormat="1" applyFont="1" applyFill="1" applyBorder="1" applyAlignment="1">
      <alignment horizontal="center"/>
    </xf>
    <xf numFmtId="178" fontId="14" fillId="34" borderId="21" xfId="0" applyNumberFormat="1" applyFont="1" applyFill="1" applyBorder="1" applyAlignment="1">
      <alignment horizontal="center"/>
    </xf>
    <xf numFmtId="178" fontId="14" fillId="34" borderId="26" xfId="0" applyNumberFormat="1" applyFont="1" applyFill="1" applyBorder="1" applyAlignment="1">
      <alignment horizontal="center"/>
    </xf>
    <xf numFmtId="178" fontId="14" fillId="34" borderId="29" xfId="0" applyNumberFormat="1" applyFont="1" applyFill="1" applyBorder="1" applyAlignment="1">
      <alignment horizontal="center"/>
    </xf>
    <xf numFmtId="178" fontId="14" fillId="34" borderId="32" xfId="0" applyNumberFormat="1" applyFont="1" applyFill="1" applyBorder="1" applyAlignment="1">
      <alignment horizontal="center"/>
    </xf>
    <xf numFmtId="178" fontId="14" fillId="34" borderId="14" xfId="0" applyNumberFormat="1" applyFont="1" applyFill="1" applyBorder="1" applyAlignment="1">
      <alignment horizontal="center"/>
    </xf>
    <xf numFmtId="0" fontId="14" fillId="34" borderId="29" xfId="0" applyFont="1" applyFill="1" applyBorder="1" applyAlignment="1">
      <alignment/>
    </xf>
    <xf numFmtId="0" fontId="14" fillId="34" borderId="26" xfId="0" applyFont="1" applyFill="1" applyBorder="1" applyAlignment="1">
      <alignment/>
    </xf>
    <xf numFmtId="0" fontId="27" fillId="34" borderId="14" xfId="0" applyFont="1" applyFill="1" applyBorder="1" applyAlignment="1" quotePrefix="1">
      <alignment horizontal="center"/>
    </xf>
    <xf numFmtId="0" fontId="14" fillId="36" borderId="26" xfId="0" applyFont="1" applyFill="1" applyBorder="1" applyAlignment="1">
      <alignment/>
    </xf>
    <xf numFmtId="0" fontId="14" fillId="36" borderId="29" xfId="0" applyFont="1" applyFill="1" applyBorder="1" applyAlignment="1">
      <alignment/>
    </xf>
    <xf numFmtId="0" fontId="14" fillId="36" borderId="32" xfId="0" applyFont="1" applyFill="1" applyBorder="1" applyAlignment="1">
      <alignment/>
    </xf>
    <xf numFmtId="0" fontId="14" fillId="33" borderId="26" xfId="0" applyFont="1" applyFill="1" applyBorder="1" applyAlignment="1">
      <alignment/>
    </xf>
    <xf numFmtId="0" fontId="14" fillId="33" borderId="29" xfId="0" applyFont="1" applyFill="1" applyBorder="1" applyAlignment="1">
      <alignment/>
    </xf>
    <xf numFmtId="0" fontId="14" fillId="33" borderId="32" xfId="0" applyFont="1" applyFill="1" applyBorder="1" applyAlignment="1">
      <alignment/>
    </xf>
    <xf numFmtId="0" fontId="0" fillId="33" borderId="17" xfId="0" applyFill="1" applyBorder="1" applyAlignment="1">
      <alignment/>
    </xf>
    <xf numFmtId="0" fontId="0" fillId="33" borderId="21" xfId="0" applyFill="1" applyBorder="1" applyAlignment="1">
      <alignment/>
    </xf>
    <xf numFmtId="178" fontId="14" fillId="0" borderId="29" xfId="0" applyNumberFormat="1" applyFont="1" applyBorder="1" applyAlignment="1">
      <alignment horizontal="center"/>
    </xf>
    <xf numFmtId="178" fontId="14" fillId="0" borderId="26" xfId="0" applyNumberFormat="1" applyFont="1" applyBorder="1" applyAlignment="1">
      <alignment horizontal="center"/>
    </xf>
    <xf numFmtId="178" fontId="14" fillId="0" borderId="32" xfId="0" applyNumberFormat="1" applyFont="1" applyBorder="1" applyAlignment="1">
      <alignment horizontal="center"/>
    </xf>
    <xf numFmtId="0" fontId="14" fillId="33" borderId="21" xfId="0" applyFont="1" applyFill="1" applyBorder="1" applyAlignment="1" quotePrefix="1">
      <alignment horizontal="center"/>
    </xf>
    <xf numFmtId="178" fontId="14" fillId="0" borderId="25" xfId="0" applyNumberFormat="1" applyFont="1" applyBorder="1" applyAlignment="1">
      <alignment horizontal="center"/>
    </xf>
    <xf numFmtId="178" fontId="14" fillId="0" borderId="17" xfId="0" applyNumberFormat="1" applyFont="1" applyBorder="1" applyAlignment="1">
      <alignment horizontal="center"/>
    </xf>
    <xf numFmtId="178" fontId="14" fillId="0" borderId="21" xfId="0" applyNumberFormat="1" applyFont="1" applyBorder="1" applyAlignment="1">
      <alignment horizontal="center"/>
    </xf>
    <xf numFmtId="0" fontId="14" fillId="0" borderId="21" xfId="0" applyFont="1" applyBorder="1" applyAlignment="1" quotePrefix="1">
      <alignment horizontal="center"/>
    </xf>
    <xf numFmtId="0" fontId="14" fillId="36" borderId="29" xfId="0" applyFont="1" applyFill="1" applyBorder="1" applyAlignment="1">
      <alignment horizontal="center"/>
    </xf>
    <xf numFmtId="178" fontId="14" fillId="0" borderId="32" xfId="0" applyNumberFormat="1" applyFont="1" applyFill="1" applyBorder="1" applyAlignment="1">
      <alignment horizontal="center"/>
    </xf>
    <xf numFmtId="178" fontId="14" fillId="0" borderId="26" xfId="0" applyNumberFormat="1" applyFont="1" applyFill="1" applyBorder="1" applyAlignment="1">
      <alignment horizontal="center"/>
    </xf>
    <xf numFmtId="178" fontId="14" fillId="0" borderId="29" xfId="0" applyNumberFormat="1" applyFont="1" applyFill="1" applyBorder="1" applyAlignment="1">
      <alignment horizontal="center"/>
    </xf>
    <xf numFmtId="0" fontId="14" fillId="0" borderId="40" xfId="0" applyFont="1" applyBorder="1" applyAlignment="1" quotePrefix="1">
      <alignment horizontal="center"/>
    </xf>
    <xf numFmtId="0" fontId="0" fillId="34" borderId="29" xfId="0" applyFill="1" applyBorder="1" applyAlignment="1">
      <alignment/>
    </xf>
    <xf numFmtId="0" fontId="14" fillId="33" borderId="26" xfId="0" applyFont="1" applyFill="1" applyBorder="1" applyAlignment="1">
      <alignment horizontal="center"/>
    </xf>
    <xf numFmtId="0" fontId="14" fillId="33" borderId="32" xfId="0" applyFont="1" applyFill="1" applyBorder="1" applyAlignment="1">
      <alignment horizontal="center"/>
    </xf>
    <xf numFmtId="0" fontId="14" fillId="37" borderId="40" xfId="0" applyFont="1" applyFill="1" applyBorder="1" applyAlignment="1">
      <alignment horizontal="center" vertical="center"/>
    </xf>
    <xf numFmtId="178" fontId="14" fillId="37" borderId="25" xfId="0" applyNumberFormat="1" applyFont="1" applyFill="1" applyBorder="1" applyAlignment="1">
      <alignment horizontal="center"/>
    </xf>
    <xf numFmtId="178" fontId="14" fillId="37" borderId="34" xfId="0" applyNumberFormat="1" applyFont="1" applyFill="1" applyBorder="1" applyAlignment="1">
      <alignment horizontal="center"/>
    </xf>
    <xf numFmtId="178" fontId="14" fillId="37" borderId="17" xfId="0" applyNumberFormat="1" applyFont="1" applyFill="1" applyBorder="1" applyAlignment="1">
      <alignment horizontal="center"/>
    </xf>
    <xf numFmtId="178" fontId="14" fillId="37" borderId="0" xfId="0" applyNumberFormat="1" applyFont="1" applyFill="1" applyBorder="1" applyAlignment="1">
      <alignment horizontal="center"/>
    </xf>
    <xf numFmtId="178" fontId="14" fillId="37" borderId="21" xfId="0" applyNumberFormat="1" applyFont="1" applyFill="1" applyBorder="1" applyAlignment="1">
      <alignment horizontal="center"/>
    </xf>
    <xf numFmtId="178" fontId="14" fillId="37" borderId="20" xfId="0" applyNumberFormat="1" applyFont="1" applyFill="1" applyBorder="1" applyAlignment="1">
      <alignment horizontal="center"/>
    </xf>
    <xf numFmtId="178" fontId="14" fillId="37" borderId="26" xfId="0" applyNumberFormat="1" applyFont="1" applyFill="1" applyBorder="1" applyAlignment="1">
      <alignment horizontal="center"/>
    </xf>
    <xf numFmtId="178" fontId="14" fillId="37" borderId="29" xfId="0" applyNumberFormat="1" applyFont="1" applyFill="1" applyBorder="1" applyAlignment="1">
      <alignment horizontal="center"/>
    </xf>
    <xf numFmtId="178" fontId="14" fillId="37" borderId="32" xfId="0" applyNumberFormat="1" applyFont="1" applyFill="1" applyBorder="1" applyAlignment="1">
      <alignment horizontal="center"/>
    </xf>
    <xf numFmtId="0" fontId="14" fillId="37" borderId="0" xfId="0" applyFont="1" applyFill="1" applyBorder="1" applyAlignment="1">
      <alignment horizontal="center"/>
    </xf>
    <xf numFmtId="0" fontId="27" fillId="37" borderId="14" xfId="0" applyFont="1" applyFill="1" applyBorder="1" applyAlignment="1" quotePrefix="1">
      <alignment horizontal="center"/>
    </xf>
    <xf numFmtId="178" fontId="14" fillId="37" borderId="14" xfId="0" applyNumberFormat="1" applyFont="1" applyFill="1" applyBorder="1" applyAlignment="1">
      <alignment horizontal="center"/>
    </xf>
    <xf numFmtId="0" fontId="0" fillId="38" borderId="20" xfId="0" applyFill="1" applyBorder="1" applyAlignment="1">
      <alignment/>
    </xf>
    <xf numFmtId="0" fontId="0" fillId="34" borderId="32" xfId="0" applyFill="1" applyBorder="1" applyAlignment="1">
      <alignment horizontal="center"/>
    </xf>
    <xf numFmtId="0" fontId="0" fillId="37" borderId="40" xfId="0" applyFill="1" applyBorder="1" applyAlignment="1">
      <alignment horizontal="center"/>
    </xf>
    <xf numFmtId="0" fontId="0" fillId="37" borderId="14" xfId="0" applyFill="1" applyBorder="1" applyAlignment="1">
      <alignment horizontal="center"/>
    </xf>
    <xf numFmtId="0" fontId="0" fillId="37" borderId="32" xfId="0" applyFill="1" applyBorder="1" applyAlignment="1">
      <alignment horizontal="center"/>
    </xf>
    <xf numFmtId="0" fontId="0" fillId="37" borderId="21" xfId="0" applyFill="1" applyBorder="1" applyAlignment="1">
      <alignment horizontal="center"/>
    </xf>
    <xf numFmtId="0" fontId="0" fillId="37" borderId="17" xfId="0" applyFill="1" applyBorder="1" applyAlignment="1">
      <alignment horizontal="center"/>
    </xf>
    <xf numFmtId="0" fontId="0" fillId="37" borderId="25" xfId="0" applyFill="1" applyBorder="1" applyAlignment="1">
      <alignment horizontal="center"/>
    </xf>
    <xf numFmtId="0" fontId="28" fillId="37" borderId="17" xfId="0" applyFont="1" applyFill="1" applyBorder="1" applyAlignment="1">
      <alignment horizontal="center"/>
    </xf>
    <xf numFmtId="0" fontId="28" fillId="37" borderId="25" xfId="0" applyFont="1" applyFill="1" applyBorder="1" applyAlignment="1">
      <alignment horizontal="center"/>
    </xf>
    <xf numFmtId="0" fontId="28" fillId="37" borderId="21" xfId="0" applyFont="1" applyFill="1" applyBorder="1" applyAlignment="1">
      <alignment horizontal="center"/>
    </xf>
    <xf numFmtId="1" fontId="0" fillId="37" borderId="26" xfId="0" applyNumberFormat="1" applyFill="1" applyBorder="1" applyAlignment="1">
      <alignment horizontal="center"/>
    </xf>
    <xf numFmtId="1" fontId="0" fillId="37" borderId="25" xfId="0" applyNumberFormat="1" applyFill="1" applyBorder="1" applyAlignment="1">
      <alignment horizontal="center"/>
    </xf>
    <xf numFmtId="1" fontId="0" fillId="37" borderId="29" xfId="0" applyNumberFormat="1" applyFill="1" applyBorder="1" applyAlignment="1">
      <alignment horizontal="center"/>
    </xf>
    <xf numFmtId="1" fontId="0" fillId="37" borderId="17" xfId="0" applyNumberFormat="1" applyFill="1" applyBorder="1" applyAlignment="1">
      <alignment horizontal="center"/>
    </xf>
    <xf numFmtId="1" fontId="0" fillId="37" borderId="32" xfId="0" applyNumberFormat="1" applyFill="1" applyBorder="1" applyAlignment="1">
      <alignment horizontal="center"/>
    </xf>
    <xf numFmtId="1" fontId="0" fillId="37" borderId="21" xfId="0" applyNumberFormat="1" applyFill="1" applyBorder="1" applyAlignment="1">
      <alignment horizontal="center"/>
    </xf>
    <xf numFmtId="0" fontId="28" fillId="37" borderId="26" xfId="0" applyFont="1" applyFill="1" applyBorder="1" applyAlignment="1">
      <alignment horizontal="center"/>
    </xf>
    <xf numFmtId="0" fontId="28" fillId="37" borderId="29" xfId="0" applyFont="1" applyFill="1" applyBorder="1" applyAlignment="1">
      <alignment horizontal="center"/>
    </xf>
    <xf numFmtId="0" fontId="28" fillId="37" borderId="32" xfId="0" applyFont="1" applyFill="1" applyBorder="1" applyAlignment="1">
      <alignment horizontal="center"/>
    </xf>
    <xf numFmtId="0" fontId="0" fillId="34" borderId="40" xfId="0" applyFill="1" applyBorder="1" applyAlignment="1">
      <alignment horizont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7" xfId="0" applyFill="1" applyBorder="1" applyAlignment="1">
      <alignment horizontal="center"/>
    </xf>
    <xf numFmtId="0" fontId="0" fillId="34" borderId="25" xfId="0" applyFill="1" applyBorder="1" applyAlignment="1">
      <alignment horizontal="center"/>
    </xf>
    <xf numFmtId="0" fontId="28" fillId="34" borderId="25" xfId="0" applyFont="1" applyFill="1" applyBorder="1" applyAlignment="1">
      <alignment horizontal="center"/>
    </xf>
    <xf numFmtId="0" fontId="28" fillId="34" borderId="17" xfId="0" applyFont="1" applyFill="1" applyBorder="1" applyAlignment="1">
      <alignment horizontal="center"/>
    </xf>
    <xf numFmtId="0" fontId="28" fillId="34" borderId="21" xfId="0" applyFont="1" applyFill="1" applyBorder="1" applyAlignment="1">
      <alignment horizontal="center"/>
    </xf>
    <xf numFmtId="1" fontId="0" fillId="34" borderId="25" xfId="0" applyNumberFormat="1" applyFill="1" applyBorder="1" applyAlignment="1">
      <alignment horizontal="center"/>
    </xf>
    <xf numFmtId="1" fontId="0" fillId="34" borderId="17" xfId="0" applyNumberFormat="1" applyFill="1" applyBorder="1" applyAlignment="1">
      <alignment horizontal="center"/>
    </xf>
    <xf numFmtId="1" fontId="0" fillId="34" borderId="21" xfId="0" applyNumberFormat="1" applyFill="1" applyBorder="1" applyAlignment="1">
      <alignment horizontal="center"/>
    </xf>
    <xf numFmtId="0" fontId="0" fillId="34" borderId="25" xfId="0" applyFont="1" applyFill="1" applyBorder="1" applyAlignment="1">
      <alignment horizontal="center"/>
    </xf>
    <xf numFmtId="0" fontId="0" fillId="34" borderId="17" xfId="0" applyFont="1" applyFill="1" applyBorder="1" applyAlignment="1">
      <alignment horizontal="center"/>
    </xf>
    <xf numFmtId="0" fontId="0" fillId="34" borderId="21" xfId="0" applyFont="1" applyFill="1" applyBorder="1" applyAlignment="1">
      <alignment horizontal="center"/>
    </xf>
    <xf numFmtId="0" fontId="0" fillId="36" borderId="25" xfId="0" applyFill="1" applyBorder="1" applyAlignment="1">
      <alignment horizontal="center"/>
    </xf>
    <xf numFmtId="0" fontId="0" fillId="36" borderId="21" xfId="0" applyFill="1" applyBorder="1" applyAlignment="1">
      <alignment horizontal="center"/>
    </xf>
    <xf numFmtId="0" fontId="0" fillId="36" borderId="17" xfId="0" applyFill="1" applyBorder="1" applyAlignment="1">
      <alignment horizontal="center"/>
    </xf>
    <xf numFmtId="178" fontId="0" fillId="36" borderId="25" xfId="0" applyNumberFormat="1" applyFill="1" applyBorder="1" applyAlignment="1">
      <alignment horizontal="center"/>
    </xf>
    <xf numFmtId="178" fontId="0" fillId="36" borderId="21" xfId="0" applyNumberFormat="1" applyFill="1" applyBorder="1" applyAlignment="1">
      <alignment horizontal="center"/>
    </xf>
    <xf numFmtId="178" fontId="0" fillId="36" borderId="17" xfId="0" applyNumberFormat="1" applyFill="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6"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0" fillId="0" borderId="0" xfId="0" applyBorder="1" applyAlignment="1">
      <alignment horizontal="center"/>
    </xf>
    <xf numFmtId="0" fontId="10" fillId="0" borderId="44" xfId="0" applyFont="1" applyFill="1" applyBorder="1" applyAlignment="1">
      <alignment horizontal="center"/>
    </xf>
    <xf numFmtId="0" fontId="10" fillId="0" borderId="45" xfId="0" applyFont="1" applyFill="1" applyBorder="1" applyAlignment="1">
      <alignment horizontal="center"/>
    </xf>
    <xf numFmtId="0" fontId="10" fillId="0" borderId="46" xfId="0" applyFont="1" applyFill="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3" xfId="0" applyFont="1" applyBorder="1" applyAlignment="1">
      <alignment horizontal="center"/>
    </xf>
    <xf numFmtId="0" fontId="15" fillId="0" borderId="24" xfId="0" applyFont="1" applyBorder="1" applyAlignment="1">
      <alignment horizontal="center" vertical="center"/>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15" fillId="0" borderId="10" xfId="0" applyFont="1" applyBorder="1" applyAlignment="1">
      <alignment horizontal="left"/>
    </xf>
    <xf numFmtId="0" fontId="15" fillId="0" borderId="0" xfId="0" applyFont="1" applyBorder="1" applyAlignment="1">
      <alignment horizontal="left"/>
    </xf>
    <xf numFmtId="0" fontId="15" fillId="0" borderId="11" xfId="0" applyFont="1" applyBorder="1" applyAlignment="1">
      <alignment horizontal="left"/>
    </xf>
    <xf numFmtId="0" fontId="15" fillId="0" borderId="37" xfId="0" applyFont="1" applyBorder="1" applyAlignment="1">
      <alignment horizontal="left"/>
    </xf>
    <xf numFmtId="0" fontId="15" fillId="0" borderId="38" xfId="0" applyFont="1" applyBorder="1" applyAlignment="1">
      <alignment horizontal="left"/>
    </xf>
    <xf numFmtId="0" fontId="15" fillId="0" borderId="39" xfId="0" applyFont="1" applyBorder="1" applyAlignment="1">
      <alignment horizontal="left"/>
    </xf>
    <xf numFmtId="0" fontId="15" fillId="0" borderId="41" xfId="0" applyFont="1" applyBorder="1" applyAlignment="1">
      <alignment horizontal="left"/>
    </xf>
    <xf numFmtId="0" fontId="15" fillId="0" borderId="42" xfId="0" applyFont="1" applyBorder="1" applyAlignment="1">
      <alignment horizontal="left"/>
    </xf>
    <xf numFmtId="0" fontId="15" fillId="0" borderId="43" xfId="0" applyFont="1" applyBorder="1" applyAlignment="1">
      <alignment horizontal="left"/>
    </xf>
    <xf numFmtId="0" fontId="15" fillId="0" borderId="10" xfId="0" applyFont="1" applyFill="1" applyBorder="1" applyAlignment="1">
      <alignment horizontal="left"/>
    </xf>
    <xf numFmtId="0" fontId="15" fillId="0" borderId="0" xfId="0" applyFont="1" applyFill="1" applyBorder="1" applyAlignment="1">
      <alignment horizontal="left"/>
    </xf>
    <xf numFmtId="0" fontId="15" fillId="0" borderId="11" xfId="0" applyFont="1" applyFill="1" applyBorder="1" applyAlignment="1">
      <alignment horizontal="left"/>
    </xf>
    <xf numFmtId="0" fontId="0" fillId="36" borderId="26" xfId="0" applyFill="1" applyBorder="1" applyAlignment="1">
      <alignment horizontal="center" vertical="center"/>
    </xf>
    <xf numFmtId="0" fontId="0" fillId="36" borderId="32" xfId="0" applyFill="1" applyBorder="1" applyAlignment="1">
      <alignment horizontal="center" vertical="center"/>
    </xf>
    <xf numFmtId="0" fontId="14" fillId="38" borderId="36" xfId="0" applyFont="1" applyFill="1" applyBorder="1" applyAlignment="1">
      <alignment horizontal="center"/>
    </xf>
    <xf numFmtId="0" fontId="14" fillId="38" borderId="34" xfId="0" applyFont="1" applyFill="1" applyBorder="1" applyAlignment="1">
      <alignment horizontal="center"/>
    </xf>
    <xf numFmtId="0" fontId="14" fillId="38" borderId="25" xfId="0" applyFont="1" applyFill="1" applyBorder="1" applyAlignment="1">
      <alignment horizontal="center"/>
    </xf>
    <xf numFmtId="0" fontId="0" fillId="38" borderId="22" xfId="0" applyFill="1" applyBorder="1" applyAlignment="1">
      <alignment horizontal="center"/>
    </xf>
    <xf numFmtId="0" fontId="0" fillId="38" borderId="20" xfId="0" applyFill="1" applyBorder="1" applyAlignment="1">
      <alignment horizontal="center"/>
    </xf>
    <xf numFmtId="0" fontId="0" fillId="38" borderId="21" xfId="0" applyFill="1" applyBorder="1" applyAlignment="1">
      <alignment horizontal="center"/>
    </xf>
    <xf numFmtId="0" fontId="0" fillId="0" borderId="17" xfId="0" applyBorder="1" applyAlignment="1">
      <alignment horizontal="center"/>
    </xf>
    <xf numFmtId="0" fontId="14" fillId="36" borderId="26" xfId="0" applyFont="1" applyFill="1" applyBorder="1" applyAlignment="1">
      <alignment horizontal="center"/>
    </xf>
    <xf numFmtId="0" fontId="14" fillId="36" borderId="29" xfId="0" applyFont="1" applyFill="1" applyBorder="1" applyAlignment="1">
      <alignment horizontal="center"/>
    </xf>
    <xf numFmtId="0" fontId="14" fillId="0" borderId="26" xfId="0" applyFont="1" applyBorder="1" applyAlignment="1">
      <alignment horizontal="center"/>
    </xf>
    <xf numFmtId="0" fontId="14" fillId="0" borderId="29" xfId="0" applyFont="1" applyBorder="1" applyAlignment="1">
      <alignment horizontal="center"/>
    </xf>
    <xf numFmtId="0" fontId="14" fillId="0" borderId="32" xfId="0" applyFont="1" applyBorder="1" applyAlignment="1">
      <alignment horizontal="center"/>
    </xf>
    <xf numFmtId="0" fontId="14" fillId="0" borderId="17" xfId="0" applyFont="1" applyBorder="1" applyAlignment="1">
      <alignment horizontal="center"/>
    </xf>
    <xf numFmtId="0" fontId="14" fillId="0" borderId="21" xfId="0" applyFont="1"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32" xfId="0" applyBorder="1" applyAlignment="1">
      <alignment horizontal="center"/>
    </xf>
    <xf numFmtId="0" fontId="0" fillId="34" borderId="29" xfId="0" applyFill="1" applyBorder="1" applyAlignment="1">
      <alignment horizontal="center"/>
    </xf>
    <xf numFmtId="0" fontId="0" fillId="34" borderId="32" xfId="0" applyFill="1" applyBorder="1" applyAlignment="1">
      <alignment horizontal="center"/>
    </xf>
    <xf numFmtId="0" fontId="14" fillId="0" borderId="26" xfId="0" applyFont="1" applyBorder="1" applyAlignment="1">
      <alignment horizontal="center" vertical="center" textRotation="90" wrapText="1"/>
    </xf>
    <xf numFmtId="0" fontId="14" fillId="0" borderId="29" xfId="0" applyFont="1" applyBorder="1" applyAlignment="1">
      <alignment horizontal="center" vertical="center" textRotation="90" wrapText="1"/>
    </xf>
    <xf numFmtId="0" fontId="14" fillId="0" borderId="32" xfId="0" applyFont="1" applyBorder="1" applyAlignment="1">
      <alignment horizontal="center" vertical="center" textRotation="90" wrapText="1"/>
    </xf>
    <xf numFmtId="0" fontId="22" fillId="34" borderId="26"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2" fillId="34" borderId="14" xfId="0" applyFont="1" applyFill="1" applyBorder="1" applyAlignment="1">
      <alignment horizontal="center" vertical="center"/>
    </xf>
    <xf numFmtId="0" fontId="22" fillId="34" borderId="26" xfId="0" applyFont="1" applyFill="1" applyBorder="1" applyAlignment="1">
      <alignment horizontal="center" vertical="center"/>
    </xf>
    <xf numFmtId="0" fontId="0" fillId="37" borderId="0" xfId="0" applyFill="1" applyBorder="1" applyAlignment="1">
      <alignment horizontal="center"/>
    </xf>
    <xf numFmtId="0" fontId="22" fillId="37" borderId="40" xfId="0" applyFont="1" applyFill="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25" xfId="0" applyFont="1" applyBorder="1" applyAlignment="1">
      <alignment horizontal="center" vertical="center"/>
    </xf>
    <xf numFmtId="0" fontId="22" fillId="33" borderId="29" xfId="0" applyFont="1" applyFill="1" applyBorder="1" applyAlignment="1">
      <alignment horizontal="center" vertical="center" wrapText="1"/>
    </xf>
    <xf numFmtId="0" fontId="14" fillId="34" borderId="34"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7" borderId="36" xfId="0" applyFont="1" applyFill="1" applyBorder="1" applyAlignment="1">
      <alignment horizontal="center" vertical="center" wrapText="1"/>
    </xf>
    <xf numFmtId="0" fontId="14" fillId="37" borderId="34" xfId="0" applyFont="1" applyFill="1" applyBorder="1" applyAlignment="1">
      <alignment horizontal="center" vertical="center" wrapText="1"/>
    </xf>
    <xf numFmtId="0" fontId="14" fillId="37" borderId="25" xfId="0" applyFont="1" applyFill="1" applyBorder="1" applyAlignment="1">
      <alignment horizontal="center" vertical="center" wrapText="1"/>
    </xf>
    <xf numFmtId="0" fontId="14" fillId="0" borderId="36" xfId="0" applyFont="1" applyBorder="1" applyAlignment="1">
      <alignment horizontal="center" vertical="center"/>
    </xf>
    <xf numFmtId="0" fontId="14" fillId="0" borderId="34" xfId="0" applyFont="1" applyBorder="1" applyAlignment="1">
      <alignment horizontal="center" vertical="center"/>
    </xf>
    <xf numFmtId="0" fontId="0" fillId="37" borderId="20" xfId="0" applyFill="1" applyBorder="1" applyAlignment="1">
      <alignment horizontal="center"/>
    </xf>
    <xf numFmtId="0" fontId="14" fillId="35" borderId="36" xfId="0" applyFont="1" applyFill="1" applyBorder="1" applyAlignment="1">
      <alignment horizontal="center"/>
    </xf>
    <xf numFmtId="0" fontId="14" fillId="35" borderId="18" xfId="0" applyFont="1" applyFill="1" applyBorder="1" applyAlignment="1">
      <alignment horizontal="center"/>
    </xf>
    <xf numFmtId="0" fontId="14" fillId="35" borderId="22" xfId="0" applyFont="1" applyFill="1" applyBorder="1" applyAlignment="1">
      <alignment horizontal="center"/>
    </xf>
    <xf numFmtId="0" fontId="10" fillId="34" borderId="40" xfId="0" applyFont="1" applyFill="1" applyBorder="1" applyAlignment="1">
      <alignment horizontal="center"/>
    </xf>
    <xf numFmtId="0" fontId="10" fillId="37" borderId="40" xfId="0" applyFont="1" applyFill="1" applyBorder="1" applyAlignment="1">
      <alignment horizontal="center"/>
    </xf>
    <xf numFmtId="0" fontId="22" fillId="35" borderId="36" xfId="0" applyFont="1" applyFill="1" applyBorder="1" applyAlignment="1">
      <alignment horizontal="center" vertical="center" textRotation="90" wrapText="1"/>
    </xf>
    <xf numFmtId="0" fontId="22" fillId="35" borderId="18" xfId="0" applyFont="1" applyFill="1" applyBorder="1" applyAlignment="1">
      <alignment horizontal="center" vertical="center" textRotation="90" wrapText="1"/>
    </xf>
    <xf numFmtId="0" fontId="14" fillId="0" borderId="26" xfId="0" applyFont="1" applyBorder="1" applyAlignment="1">
      <alignment horizontal="center" vertical="center"/>
    </xf>
    <xf numFmtId="0" fontId="14" fillId="0" borderId="29" xfId="0" applyFont="1" applyBorder="1" applyAlignment="1">
      <alignment horizontal="center" vertical="center"/>
    </xf>
    <xf numFmtId="0" fontId="14" fillId="34" borderId="36" xfId="0" applyFont="1" applyFill="1" applyBorder="1" applyAlignment="1">
      <alignment horizontal="center" vertical="center"/>
    </xf>
    <xf numFmtId="0" fontId="14" fillId="34" borderId="34" xfId="0" applyFont="1" applyFill="1" applyBorder="1" applyAlignment="1">
      <alignment horizontal="center" vertical="center"/>
    </xf>
    <xf numFmtId="0" fontId="14" fillId="34" borderId="25" xfId="0" applyFont="1" applyFill="1" applyBorder="1" applyAlignment="1">
      <alignment horizontal="center" vertical="center"/>
    </xf>
    <xf numFmtId="0" fontId="14" fillId="37" borderId="36"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25" xfId="0" applyFont="1" applyFill="1" applyBorder="1" applyAlignment="1">
      <alignment horizontal="center" vertical="center"/>
    </xf>
    <xf numFmtId="0" fontId="0" fillId="37" borderId="36"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25" xfId="0" applyFill="1" applyBorder="1" applyAlignment="1">
      <alignment horizontal="center" vertical="center" wrapText="1"/>
    </xf>
    <xf numFmtId="0" fontId="0" fillId="37" borderId="22" xfId="0" applyFill="1" applyBorder="1" applyAlignment="1">
      <alignment horizontal="center" vertical="center" wrapText="1"/>
    </xf>
    <xf numFmtId="0" fontId="0" fillId="37" borderId="20" xfId="0" applyFill="1" applyBorder="1" applyAlignment="1">
      <alignment horizontal="center" vertical="center" wrapText="1"/>
    </xf>
    <xf numFmtId="0" fontId="0" fillId="37" borderId="21"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21" xfId="0" applyFill="1" applyBorder="1" applyAlignment="1">
      <alignment horizontal="center" vertical="center" wrapText="1"/>
    </xf>
    <xf numFmtId="0" fontId="0" fillId="36" borderId="36" xfId="0" applyFill="1" applyBorder="1" applyAlignment="1">
      <alignment horizontal="center" vertical="center" wrapText="1"/>
    </xf>
    <xf numFmtId="0" fontId="0" fillId="36" borderId="34" xfId="0" applyFill="1" applyBorder="1" applyAlignment="1">
      <alignment horizontal="center" vertical="center" wrapText="1"/>
    </xf>
    <xf numFmtId="0" fontId="0" fillId="36" borderId="2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0" fontId="0" fillId="36" borderId="22"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21" xfId="0" applyFill="1" applyBorder="1" applyAlignment="1">
      <alignment horizontal="center" vertical="center" wrapText="1"/>
    </xf>
    <xf numFmtId="0" fontId="0" fillId="34" borderId="15"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7" borderId="15" xfId="0" applyFill="1" applyBorder="1" applyAlignment="1">
      <alignment horizontal="center"/>
    </xf>
    <xf numFmtId="0" fontId="0" fillId="37" borderId="13" xfId="0" applyFill="1" applyBorder="1" applyAlignment="1">
      <alignment horizontal="center"/>
    </xf>
    <xf numFmtId="0" fontId="0" fillId="37" borderId="14" xfId="0" applyFill="1" applyBorder="1" applyAlignment="1">
      <alignment horizontal="center"/>
    </xf>
    <xf numFmtId="2" fontId="0" fillId="36" borderId="18" xfId="0" applyNumberFormat="1" applyFill="1" applyBorder="1" applyAlignment="1">
      <alignment horizontal="center"/>
    </xf>
    <xf numFmtId="2" fontId="0" fillId="36" borderId="0" xfId="0" applyNumberFormat="1" applyFill="1" applyBorder="1" applyAlignment="1">
      <alignment horizontal="center"/>
    </xf>
    <xf numFmtId="2" fontId="0" fillId="36" borderId="17" xfId="0" applyNumberFormat="1" applyFill="1" applyBorder="1" applyAlignment="1">
      <alignment horizontal="center"/>
    </xf>
    <xf numFmtId="2" fontId="0" fillId="36" borderId="22" xfId="0" applyNumberFormat="1" applyFill="1" applyBorder="1" applyAlignment="1">
      <alignment horizontal="center"/>
    </xf>
    <xf numFmtId="2" fontId="0" fillId="36" borderId="20" xfId="0" applyNumberFormat="1" applyFill="1" applyBorder="1" applyAlignment="1">
      <alignment horizontal="center"/>
    </xf>
    <xf numFmtId="2" fontId="0" fillId="36" borderId="21" xfId="0" applyNumberFormat="1" applyFill="1" applyBorder="1" applyAlignment="1">
      <alignment horizontal="center"/>
    </xf>
    <xf numFmtId="0" fontId="0" fillId="36" borderId="36" xfId="0" applyFill="1" applyBorder="1" applyAlignment="1">
      <alignment horizontal="center"/>
    </xf>
    <xf numFmtId="0" fontId="0" fillId="36" borderId="34" xfId="0" applyFill="1" applyBorder="1" applyAlignment="1">
      <alignment horizontal="center"/>
    </xf>
    <xf numFmtId="0" fontId="0" fillId="36" borderId="25" xfId="0" applyFill="1" applyBorder="1" applyAlignment="1">
      <alignment horizontal="center"/>
    </xf>
    <xf numFmtId="2" fontId="0" fillId="36" borderId="36" xfId="0" applyNumberFormat="1" applyFill="1" applyBorder="1" applyAlignment="1">
      <alignment horizontal="center"/>
    </xf>
    <xf numFmtId="2" fontId="0" fillId="36" borderId="34" xfId="0" applyNumberFormat="1" applyFill="1" applyBorder="1" applyAlignment="1">
      <alignment horizontal="center"/>
    </xf>
    <xf numFmtId="0" fontId="0" fillId="36" borderId="22" xfId="0" applyFill="1" applyBorder="1" applyAlignment="1">
      <alignment horizontal="center"/>
    </xf>
    <xf numFmtId="0" fontId="0" fillId="36" borderId="20" xfId="0" applyFill="1" applyBorder="1" applyAlignment="1">
      <alignment horizontal="center"/>
    </xf>
    <xf numFmtId="0" fontId="0" fillId="36" borderId="21" xfId="0" applyFill="1" applyBorder="1" applyAlignment="1">
      <alignment horizontal="center"/>
    </xf>
    <xf numFmtId="2" fontId="0" fillId="36" borderId="25" xfId="0" applyNumberFormat="1" applyFill="1" applyBorder="1" applyAlignment="1">
      <alignment horizontal="center"/>
    </xf>
    <xf numFmtId="0" fontId="0" fillId="36" borderId="18" xfId="0" applyFill="1" applyBorder="1" applyAlignment="1">
      <alignment horizontal="center"/>
    </xf>
    <xf numFmtId="0" fontId="0" fillId="36" borderId="0" xfId="0" applyFill="1" applyBorder="1" applyAlignment="1">
      <alignment horizontal="center"/>
    </xf>
    <xf numFmtId="0" fontId="0" fillId="36" borderId="17" xfId="0" applyFill="1" applyBorder="1" applyAlignment="1">
      <alignment horizontal="center"/>
    </xf>
    <xf numFmtId="178" fontId="0" fillId="36" borderId="22" xfId="0" applyNumberFormat="1" applyFill="1" applyBorder="1" applyAlignment="1">
      <alignment horizontal="center"/>
    </xf>
    <xf numFmtId="178" fontId="0" fillId="36" borderId="20" xfId="0" applyNumberFormat="1" applyFill="1" applyBorder="1" applyAlignment="1">
      <alignment horizontal="center"/>
    </xf>
    <xf numFmtId="178" fontId="0" fillId="36" borderId="21" xfId="0" applyNumberFormat="1" applyFill="1" applyBorder="1" applyAlignment="1">
      <alignment horizontal="center"/>
    </xf>
    <xf numFmtId="178" fontId="0" fillId="36" borderId="36" xfId="0" applyNumberFormat="1" applyFill="1" applyBorder="1" applyAlignment="1">
      <alignment horizontal="center"/>
    </xf>
    <xf numFmtId="178" fontId="0" fillId="36" borderId="34" xfId="0" applyNumberFormat="1" applyFill="1" applyBorder="1" applyAlignment="1">
      <alignment horizontal="center"/>
    </xf>
    <xf numFmtId="178" fontId="0" fillId="36" borderId="25" xfId="0" applyNumberFormat="1" applyFill="1" applyBorder="1" applyAlignment="1">
      <alignment horizontal="center"/>
    </xf>
    <xf numFmtId="0" fontId="0" fillId="36" borderId="15"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26" fillId="39" borderId="42" xfId="0" applyFont="1" applyFill="1" applyBorder="1" applyAlignment="1">
      <alignment horizontal="center"/>
    </xf>
    <xf numFmtId="0" fontId="0" fillId="39" borderId="42" xfId="0" applyFill="1" applyBorder="1" applyAlignment="1">
      <alignment/>
    </xf>
    <xf numFmtId="0" fontId="0" fillId="39" borderId="43" xfId="0" applyFill="1" applyBorder="1" applyAlignment="1">
      <alignment/>
    </xf>
    <xf numFmtId="0" fontId="0" fillId="39" borderId="0" xfId="0" applyFill="1" applyBorder="1" applyAlignment="1">
      <alignment/>
    </xf>
    <xf numFmtId="0" fontId="23" fillId="39" borderId="0" xfId="0" applyFont="1" applyFill="1" applyBorder="1" applyAlignment="1">
      <alignment horizontal="center"/>
    </xf>
    <xf numFmtId="0" fontId="0" fillId="39" borderId="11" xfId="0" applyFill="1" applyBorder="1" applyAlignment="1">
      <alignment/>
    </xf>
    <xf numFmtId="0" fontId="0" fillId="40" borderId="0" xfId="0" applyFill="1" applyBorder="1" applyAlignment="1">
      <alignment/>
    </xf>
    <xf numFmtId="0" fontId="0" fillId="40" borderId="11" xfId="0" applyFill="1" applyBorder="1" applyAlignment="1">
      <alignment/>
    </xf>
    <xf numFmtId="0" fontId="0" fillId="40" borderId="18" xfId="0" applyFill="1" applyBorder="1" applyAlignment="1">
      <alignment horizontal="center" vertical="center" wrapText="1"/>
    </xf>
    <xf numFmtId="0" fontId="0" fillId="40" borderId="0" xfId="0" applyFill="1" applyBorder="1" applyAlignment="1">
      <alignment horizontal="center" vertical="center" wrapText="1"/>
    </xf>
    <xf numFmtId="0" fontId="0" fillId="40" borderId="11" xfId="0" applyFill="1" applyBorder="1" applyAlignment="1">
      <alignment horizontal="center" vertical="center" wrapText="1"/>
    </xf>
    <xf numFmtId="0" fontId="31" fillId="40" borderId="0" xfId="0" applyFont="1" applyFill="1" applyBorder="1" applyAlignment="1">
      <alignment/>
    </xf>
    <xf numFmtId="0" fontId="0" fillId="39" borderId="0" xfId="0" applyFont="1" applyFill="1" applyBorder="1" applyAlignment="1">
      <alignment/>
    </xf>
    <xf numFmtId="0" fontId="28" fillId="39" borderId="0" xfId="0" applyFont="1" applyFill="1" applyBorder="1" applyAlignment="1">
      <alignment horizontal="center"/>
    </xf>
    <xf numFmtId="0" fontId="14" fillId="39" borderId="0" xfId="0" applyFont="1" applyFill="1" applyBorder="1" applyAlignment="1">
      <alignment horizontal="left" vertical="justify"/>
    </xf>
    <xf numFmtId="0" fontId="14" fillId="39" borderId="0" xfId="0" applyFont="1" applyFill="1" applyBorder="1" applyAlignment="1">
      <alignment/>
    </xf>
    <xf numFmtId="0" fontId="0" fillId="39" borderId="38" xfId="0" applyFill="1" applyBorder="1" applyAlignment="1">
      <alignment/>
    </xf>
    <xf numFmtId="0" fontId="0" fillId="39" borderId="39" xfId="0" applyFill="1" applyBorder="1" applyAlignment="1">
      <alignment/>
    </xf>
    <xf numFmtId="0" fontId="0" fillId="41" borderId="10" xfId="0" applyFill="1" applyBorder="1" applyAlignment="1">
      <alignment/>
    </xf>
    <xf numFmtId="0" fontId="0" fillId="41" borderId="0" xfId="0" applyFill="1" applyBorder="1" applyAlignment="1">
      <alignment/>
    </xf>
    <xf numFmtId="0" fontId="22" fillId="41" borderId="0" xfId="0" applyFont="1" applyFill="1" applyBorder="1" applyAlignment="1">
      <alignment horizontal="left" vertical="justify" readingOrder="2"/>
    </xf>
    <xf numFmtId="0" fontId="29" fillId="41" borderId="0" xfId="0" applyFont="1" applyFill="1" applyBorder="1" applyAlignment="1">
      <alignment vertical="distributed" readingOrder="2"/>
    </xf>
    <xf numFmtId="0" fontId="0" fillId="41" borderId="37" xfId="0" applyFill="1" applyBorder="1" applyAlignment="1">
      <alignment/>
    </xf>
    <xf numFmtId="0" fontId="0" fillId="41" borderId="38" xfId="0" applyFill="1" applyBorder="1" applyAlignment="1">
      <alignment/>
    </xf>
    <xf numFmtId="0" fontId="14" fillId="41" borderId="29" xfId="0" applyFont="1" applyFill="1" applyBorder="1" applyAlignment="1">
      <alignment horizontal="center" vertical="center" textRotation="90" wrapText="1"/>
    </xf>
    <xf numFmtId="0" fontId="14" fillId="41" borderId="29" xfId="0" applyFont="1" applyFill="1" applyBorder="1" applyAlignment="1">
      <alignment horizontal="center"/>
    </xf>
    <xf numFmtId="0" fontId="14" fillId="41" borderId="18" xfId="0" applyFont="1" applyFill="1" applyBorder="1" applyAlignment="1">
      <alignment horizontal="center"/>
    </xf>
    <xf numFmtId="0" fontId="0" fillId="41" borderId="18" xfId="0" applyFill="1" applyBorder="1" applyAlignment="1">
      <alignment/>
    </xf>
    <xf numFmtId="0" fontId="28" fillId="41" borderId="0" xfId="0" applyFont="1" applyFill="1" applyBorder="1" applyAlignment="1">
      <alignment/>
    </xf>
    <xf numFmtId="0" fontId="30" fillId="41" borderId="0" xfId="0" applyFont="1" applyFill="1" applyBorder="1" applyAlignment="1">
      <alignment/>
    </xf>
    <xf numFmtId="0" fontId="14" fillId="41" borderId="0" xfId="0" applyFont="1" applyFill="1" applyBorder="1" applyAlignment="1">
      <alignment/>
    </xf>
    <xf numFmtId="0" fontId="0" fillId="41" borderId="41" xfId="0" applyFill="1" applyBorder="1" applyAlignment="1">
      <alignment/>
    </xf>
    <xf numFmtId="0" fontId="25" fillId="41" borderId="0" xfId="0" applyFont="1" applyFill="1" applyBorder="1" applyAlignment="1">
      <alignment horizontal="center"/>
    </xf>
    <xf numFmtId="0" fontId="68" fillId="40" borderId="0" xfId="0" applyFont="1" applyFill="1" applyBorder="1" applyAlignment="1">
      <alignment horizontal="center" vertical="center"/>
    </xf>
    <xf numFmtId="0" fontId="68" fillId="40" borderId="20" xfId="0" applyFont="1" applyFill="1" applyBorder="1" applyAlignment="1">
      <alignment horizontal="center" vertical="center"/>
    </xf>
    <xf numFmtId="0" fontId="0" fillId="40" borderId="26" xfId="0" applyFill="1" applyBorder="1" applyAlignment="1">
      <alignment horizontal="center" vertical="center" wrapText="1"/>
    </xf>
    <xf numFmtId="0" fontId="0" fillId="40" borderId="32" xfId="0" applyFill="1" applyBorder="1" applyAlignment="1">
      <alignment horizontal="center" vertical="center" wrapText="1"/>
    </xf>
    <xf numFmtId="0" fontId="0" fillId="40" borderId="29" xfId="0" applyFill="1" applyBorder="1" applyAlignment="1">
      <alignment horizontal="center"/>
    </xf>
    <xf numFmtId="0" fontId="0" fillId="40" borderId="32" xfId="0" applyFill="1" applyBorder="1" applyAlignment="1">
      <alignment horizontal="center"/>
    </xf>
    <xf numFmtId="0" fontId="0" fillId="42" borderId="26" xfId="0" applyFill="1" applyBorder="1" applyAlignment="1">
      <alignment horizontal="center" vertical="center"/>
    </xf>
    <xf numFmtId="0" fontId="0" fillId="42" borderId="32" xfId="0" applyFill="1" applyBorder="1" applyAlignment="1">
      <alignment horizontal="center" vertical="center"/>
    </xf>
    <xf numFmtId="0" fontId="0" fillId="42" borderId="17" xfId="0" applyFill="1" applyBorder="1" applyAlignment="1">
      <alignment horizontal="center"/>
    </xf>
    <xf numFmtId="178" fontId="0" fillId="42" borderId="17" xfId="0" applyNumberFormat="1" applyFill="1" applyBorder="1" applyAlignment="1">
      <alignment horizontal="center"/>
    </xf>
    <xf numFmtId="178" fontId="0" fillId="42" borderId="21" xfId="0" applyNumberFormat="1" applyFill="1" applyBorder="1" applyAlignment="1">
      <alignment horizontal="center"/>
    </xf>
    <xf numFmtId="0" fontId="69" fillId="43" borderId="26" xfId="0" applyFont="1" applyFill="1" applyBorder="1" applyAlignment="1">
      <alignment horizontal="center" vertical="center"/>
    </xf>
    <xf numFmtId="0" fontId="69" fillId="43" borderId="32" xfId="0" applyFont="1" applyFill="1" applyBorder="1" applyAlignment="1">
      <alignment horizontal="center" vertical="center"/>
    </xf>
    <xf numFmtId="178" fontId="69" fillId="43" borderId="17" xfId="0" applyNumberFormat="1" applyFont="1" applyFill="1" applyBorder="1" applyAlignment="1">
      <alignment horizontal="center"/>
    </xf>
    <xf numFmtId="178" fontId="69" fillId="43" borderId="21" xfId="0" applyNumberFormat="1" applyFont="1" applyFill="1" applyBorder="1" applyAlignment="1">
      <alignment horizontal="center"/>
    </xf>
    <xf numFmtId="0" fontId="69" fillId="44" borderId="26" xfId="0" applyFont="1" applyFill="1" applyBorder="1" applyAlignment="1">
      <alignment horizontal="center" vertical="center"/>
    </xf>
    <xf numFmtId="0" fontId="69" fillId="44" borderId="32" xfId="0" applyFont="1" applyFill="1" applyBorder="1" applyAlignment="1">
      <alignment horizontal="center" vertical="center"/>
    </xf>
    <xf numFmtId="178" fontId="69" fillId="44" borderId="17" xfId="0" applyNumberFormat="1" applyFont="1" applyFill="1" applyBorder="1" applyAlignment="1">
      <alignment horizontal="center"/>
    </xf>
    <xf numFmtId="178" fontId="69" fillId="44" borderId="21" xfId="0" applyNumberFormat="1" applyFont="1" applyFill="1" applyBorder="1" applyAlignment="1">
      <alignment horizontal="center"/>
    </xf>
    <xf numFmtId="0" fontId="69" fillId="45" borderId="26" xfId="0" applyFont="1" applyFill="1" applyBorder="1" applyAlignment="1">
      <alignment horizontal="center" vertical="center"/>
    </xf>
    <xf numFmtId="0" fontId="69" fillId="45" borderId="32" xfId="0" applyFont="1" applyFill="1" applyBorder="1" applyAlignment="1">
      <alignment horizontal="center" vertical="center"/>
    </xf>
    <xf numFmtId="178" fontId="69" fillId="45" borderId="17" xfId="0" applyNumberFormat="1" applyFont="1" applyFill="1" applyBorder="1" applyAlignment="1">
      <alignment horizontal="center"/>
    </xf>
    <xf numFmtId="178" fontId="69" fillId="45" borderId="21" xfId="0" applyNumberFormat="1" applyFont="1" applyFill="1" applyBorder="1" applyAlignment="1">
      <alignment horizontal="center"/>
    </xf>
    <xf numFmtId="0" fontId="69" fillId="40" borderId="26" xfId="0" applyFont="1" applyFill="1" applyBorder="1" applyAlignment="1">
      <alignment horizontal="center" vertical="center" wrapText="1"/>
    </xf>
    <xf numFmtId="0" fontId="69" fillId="40" borderId="32" xfId="0" applyFont="1" applyFill="1" applyBorder="1" applyAlignment="1">
      <alignment horizontal="center" vertical="center" wrapText="1"/>
    </xf>
    <xf numFmtId="0" fontId="69" fillId="40" borderId="29" xfId="0" applyFont="1" applyFill="1" applyBorder="1" applyAlignment="1">
      <alignment horizontal="center"/>
    </xf>
    <xf numFmtId="0" fontId="69" fillId="40" borderId="32" xfId="0" applyFont="1" applyFill="1" applyBorder="1" applyAlignment="1">
      <alignment horizontal="center"/>
    </xf>
    <xf numFmtId="0" fontId="0" fillId="40" borderId="17" xfId="0" applyFill="1" applyBorder="1" applyAlignment="1">
      <alignment horizontal="center"/>
    </xf>
    <xf numFmtId="0" fontId="0" fillId="40" borderId="26" xfId="0" applyFill="1" applyBorder="1" applyAlignment="1">
      <alignment horizontal="center"/>
    </xf>
    <xf numFmtId="0" fontId="69" fillId="40" borderId="26" xfId="0" applyFont="1" applyFill="1" applyBorder="1" applyAlignment="1">
      <alignment horizontal="center"/>
    </xf>
    <xf numFmtId="178" fontId="0" fillId="42" borderId="25" xfId="0" applyNumberFormat="1" applyFill="1" applyBorder="1" applyAlignment="1">
      <alignment horizontal="center"/>
    </xf>
    <xf numFmtId="178" fontId="69" fillId="43" borderId="25" xfId="0" applyNumberFormat="1" applyFont="1" applyFill="1" applyBorder="1" applyAlignment="1">
      <alignment horizontal="center"/>
    </xf>
    <xf numFmtId="178" fontId="69" fillId="44" borderId="25" xfId="0" applyNumberFormat="1" applyFont="1" applyFill="1" applyBorder="1" applyAlignment="1">
      <alignment horizontal="center"/>
    </xf>
    <xf numFmtId="0" fontId="69" fillId="36" borderId="26" xfId="0" applyFont="1" applyFill="1" applyBorder="1" applyAlignment="1">
      <alignment horizontal="center" vertical="center"/>
    </xf>
    <xf numFmtId="0" fontId="69" fillId="36" borderId="32" xfId="0" applyFont="1" applyFill="1" applyBorder="1" applyAlignment="1">
      <alignment horizontal="center" vertical="center"/>
    </xf>
    <xf numFmtId="178" fontId="69" fillId="36" borderId="25" xfId="0" applyNumberFormat="1" applyFont="1" applyFill="1" applyBorder="1" applyAlignment="1">
      <alignment horizontal="center"/>
    </xf>
    <xf numFmtId="178" fontId="69" fillId="36" borderId="17" xfId="0" applyNumberFormat="1" applyFont="1" applyFill="1" applyBorder="1" applyAlignment="1">
      <alignment horizontal="center"/>
    </xf>
    <xf numFmtId="178" fontId="69" fillId="36" borderId="21" xfId="0" applyNumberFormat="1" applyFont="1" applyFill="1" applyBorder="1" applyAlignment="1">
      <alignment horizontal="center"/>
    </xf>
    <xf numFmtId="178" fontId="69" fillId="45" borderId="25" xfId="0" applyNumberFormat="1" applyFont="1" applyFill="1" applyBorder="1" applyAlignment="1">
      <alignment horizontal="center"/>
    </xf>
    <xf numFmtId="0" fontId="14" fillId="46" borderId="36" xfId="0" applyFont="1" applyFill="1" applyBorder="1" applyAlignment="1">
      <alignment horizontal="center"/>
    </xf>
    <xf numFmtId="0" fontId="14" fillId="46" borderId="34" xfId="0" applyFont="1" applyFill="1" applyBorder="1" applyAlignment="1">
      <alignment horizontal="center"/>
    </xf>
    <xf numFmtId="0" fontId="14" fillId="46" borderId="25" xfId="0" applyFont="1" applyFill="1" applyBorder="1" applyAlignment="1">
      <alignment horizontal="center"/>
    </xf>
    <xf numFmtId="0" fontId="0" fillId="46" borderId="22" xfId="0" applyFill="1" applyBorder="1" applyAlignment="1">
      <alignment horizontal="center"/>
    </xf>
    <xf numFmtId="0" fontId="0" fillId="46" borderId="20" xfId="0" applyFill="1" applyBorder="1" applyAlignment="1">
      <alignment horizontal="center"/>
    </xf>
    <xf numFmtId="0" fontId="0" fillId="46" borderId="20" xfId="0" applyFill="1" applyBorder="1" applyAlignment="1">
      <alignment/>
    </xf>
    <xf numFmtId="0" fontId="0" fillId="46" borderId="21" xfId="0" applyFill="1" applyBorder="1" applyAlignment="1">
      <alignment horizontal="center"/>
    </xf>
    <xf numFmtId="0" fontId="14" fillId="39" borderId="36" xfId="0" applyFont="1" applyFill="1" applyBorder="1" applyAlignment="1">
      <alignment horizontal="center"/>
    </xf>
    <xf numFmtId="0" fontId="14" fillId="39" borderId="34" xfId="0" applyFont="1" applyFill="1" applyBorder="1" applyAlignment="1">
      <alignment horizontal="center"/>
    </xf>
    <xf numFmtId="0" fontId="14" fillId="39" borderId="25" xfId="0" applyFont="1" applyFill="1" applyBorder="1" applyAlignment="1">
      <alignment horizontal="center"/>
    </xf>
    <xf numFmtId="0" fontId="0" fillId="39" borderId="22" xfId="0" applyFill="1" applyBorder="1" applyAlignment="1">
      <alignment horizontal="center"/>
    </xf>
    <xf numFmtId="0" fontId="0" fillId="39" borderId="20" xfId="0" applyFill="1" applyBorder="1" applyAlignment="1">
      <alignment horizontal="center"/>
    </xf>
    <xf numFmtId="0" fontId="0" fillId="39" borderId="20" xfId="0" applyFill="1" applyBorder="1" applyAlignment="1">
      <alignment/>
    </xf>
    <xf numFmtId="0" fontId="0" fillId="39" borderId="21" xfId="0" applyFill="1" applyBorder="1" applyAlignment="1">
      <alignment horizontal="center"/>
    </xf>
    <xf numFmtId="0" fontId="0" fillId="47"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hyperlink" Target="http://krutam.com/" TargetMode="External" /><Relationship Id="rId13" Type="http://schemas.openxmlformats.org/officeDocument/2006/relationships/hyperlink" Target="http://krutam.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14</xdr:row>
      <xdr:rowOff>57150</xdr:rowOff>
    </xdr:from>
    <xdr:to>
      <xdr:col>8</xdr:col>
      <xdr:colOff>314325</xdr:colOff>
      <xdr:row>18</xdr:row>
      <xdr:rowOff>19050</xdr:rowOff>
    </xdr:to>
    <xdr:sp>
      <xdr:nvSpPr>
        <xdr:cNvPr id="1" name="Line 4"/>
        <xdr:cNvSpPr>
          <a:spLocks/>
        </xdr:cNvSpPr>
      </xdr:nvSpPr>
      <xdr:spPr>
        <a:xfrm flipH="1">
          <a:off x="5334000" y="4019550"/>
          <a:ext cx="952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8</xdr:row>
      <xdr:rowOff>47625</xdr:rowOff>
    </xdr:from>
    <xdr:to>
      <xdr:col>8</xdr:col>
      <xdr:colOff>295275</xdr:colOff>
      <xdr:row>12</xdr:row>
      <xdr:rowOff>85725</xdr:rowOff>
    </xdr:to>
    <xdr:sp>
      <xdr:nvSpPr>
        <xdr:cNvPr id="2" name="Line 5"/>
        <xdr:cNvSpPr>
          <a:spLocks/>
        </xdr:cNvSpPr>
      </xdr:nvSpPr>
      <xdr:spPr>
        <a:xfrm flipV="1">
          <a:off x="5324475" y="3038475"/>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8</xdr:row>
      <xdr:rowOff>28575</xdr:rowOff>
    </xdr:from>
    <xdr:to>
      <xdr:col>9</xdr:col>
      <xdr:colOff>352425</xdr:colOff>
      <xdr:row>14</xdr:row>
      <xdr:rowOff>85725</xdr:rowOff>
    </xdr:to>
    <xdr:sp>
      <xdr:nvSpPr>
        <xdr:cNvPr id="3" name="Line 6"/>
        <xdr:cNvSpPr>
          <a:spLocks/>
        </xdr:cNvSpPr>
      </xdr:nvSpPr>
      <xdr:spPr>
        <a:xfrm flipH="1" flipV="1">
          <a:off x="5972175" y="3019425"/>
          <a:ext cx="952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16</xdr:row>
      <xdr:rowOff>114300</xdr:rowOff>
    </xdr:from>
    <xdr:to>
      <xdr:col>9</xdr:col>
      <xdr:colOff>371475</xdr:colOff>
      <xdr:row>22</xdr:row>
      <xdr:rowOff>133350</xdr:rowOff>
    </xdr:to>
    <xdr:sp>
      <xdr:nvSpPr>
        <xdr:cNvPr id="4" name="Line 7"/>
        <xdr:cNvSpPr>
          <a:spLocks/>
        </xdr:cNvSpPr>
      </xdr:nvSpPr>
      <xdr:spPr>
        <a:xfrm>
          <a:off x="6000750" y="4400550"/>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8</xdr:row>
      <xdr:rowOff>9525</xdr:rowOff>
    </xdr:from>
    <xdr:to>
      <xdr:col>10</xdr:col>
      <xdr:colOff>285750</xdr:colOff>
      <xdr:row>16</xdr:row>
      <xdr:rowOff>95250</xdr:rowOff>
    </xdr:to>
    <xdr:sp>
      <xdr:nvSpPr>
        <xdr:cNvPr id="5" name="Line 9"/>
        <xdr:cNvSpPr>
          <a:spLocks/>
        </xdr:cNvSpPr>
      </xdr:nvSpPr>
      <xdr:spPr>
        <a:xfrm flipV="1">
          <a:off x="6600825" y="3000375"/>
          <a:ext cx="0" cy="1381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18</xdr:row>
      <xdr:rowOff>104775</xdr:rowOff>
    </xdr:from>
    <xdr:to>
      <xdr:col>10</xdr:col>
      <xdr:colOff>295275</xdr:colOff>
      <xdr:row>28</xdr:row>
      <xdr:rowOff>123825</xdr:rowOff>
    </xdr:to>
    <xdr:sp>
      <xdr:nvSpPr>
        <xdr:cNvPr id="6" name="Line 10"/>
        <xdr:cNvSpPr>
          <a:spLocks/>
        </xdr:cNvSpPr>
      </xdr:nvSpPr>
      <xdr:spPr>
        <a:xfrm>
          <a:off x="6610350" y="4714875"/>
          <a:ext cx="0"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8</xdr:row>
      <xdr:rowOff>57150</xdr:rowOff>
    </xdr:from>
    <xdr:to>
      <xdr:col>11</xdr:col>
      <xdr:colOff>371475</xdr:colOff>
      <xdr:row>12</xdr:row>
      <xdr:rowOff>104775</xdr:rowOff>
    </xdr:to>
    <xdr:sp>
      <xdr:nvSpPr>
        <xdr:cNvPr id="7" name="Line 11"/>
        <xdr:cNvSpPr>
          <a:spLocks/>
        </xdr:cNvSpPr>
      </xdr:nvSpPr>
      <xdr:spPr>
        <a:xfrm flipV="1">
          <a:off x="7267575" y="3048000"/>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14</xdr:row>
      <xdr:rowOff>85725</xdr:rowOff>
    </xdr:from>
    <xdr:to>
      <xdr:col>11</xdr:col>
      <xdr:colOff>409575</xdr:colOff>
      <xdr:row>19</xdr:row>
      <xdr:rowOff>104775</xdr:rowOff>
    </xdr:to>
    <xdr:sp>
      <xdr:nvSpPr>
        <xdr:cNvPr id="8" name="Line 13"/>
        <xdr:cNvSpPr>
          <a:spLocks/>
        </xdr:cNvSpPr>
      </xdr:nvSpPr>
      <xdr:spPr>
        <a:xfrm>
          <a:off x="7305675" y="4048125"/>
          <a:ext cx="0" cy="82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323850</xdr:colOff>
      <xdr:row>81</xdr:row>
      <xdr:rowOff>104775</xdr:rowOff>
    </xdr:from>
    <xdr:to>
      <xdr:col>17</xdr:col>
      <xdr:colOff>323850</xdr:colOff>
      <xdr:row>93</xdr:row>
      <xdr:rowOff>66675</xdr:rowOff>
    </xdr:to>
    <xdr:sp>
      <xdr:nvSpPr>
        <xdr:cNvPr id="9" name="Line 14"/>
        <xdr:cNvSpPr>
          <a:spLocks/>
        </xdr:cNvSpPr>
      </xdr:nvSpPr>
      <xdr:spPr>
        <a:xfrm flipV="1">
          <a:off x="11039475" y="15011400"/>
          <a:ext cx="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95</xdr:row>
      <xdr:rowOff>95250</xdr:rowOff>
    </xdr:from>
    <xdr:to>
      <xdr:col>17</xdr:col>
      <xdr:colOff>314325</xdr:colOff>
      <xdr:row>108</xdr:row>
      <xdr:rowOff>38100</xdr:rowOff>
    </xdr:to>
    <xdr:sp>
      <xdr:nvSpPr>
        <xdr:cNvPr id="10" name="Line 15"/>
        <xdr:cNvSpPr>
          <a:spLocks/>
        </xdr:cNvSpPr>
      </xdr:nvSpPr>
      <xdr:spPr>
        <a:xfrm>
          <a:off x="11010900" y="17268825"/>
          <a:ext cx="19050" cy="2047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276225</xdr:colOff>
      <xdr:row>8</xdr:row>
      <xdr:rowOff>38100</xdr:rowOff>
    </xdr:from>
    <xdr:to>
      <xdr:col>18</xdr:col>
      <xdr:colOff>276225</xdr:colOff>
      <xdr:row>20</xdr:row>
      <xdr:rowOff>95250</xdr:rowOff>
    </xdr:to>
    <xdr:sp>
      <xdr:nvSpPr>
        <xdr:cNvPr id="11" name="Line 16"/>
        <xdr:cNvSpPr>
          <a:spLocks/>
        </xdr:cNvSpPr>
      </xdr:nvSpPr>
      <xdr:spPr>
        <a:xfrm flipV="1">
          <a:off x="11610975" y="302895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304800</xdr:colOff>
      <xdr:row>22</xdr:row>
      <xdr:rowOff>57150</xdr:rowOff>
    </xdr:from>
    <xdr:to>
      <xdr:col>18</xdr:col>
      <xdr:colOff>314325</xdr:colOff>
      <xdr:row>36</xdr:row>
      <xdr:rowOff>114300</xdr:rowOff>
    </xdr:to>
    <xdr:sp>
      <xdr:nvSpPr>
        <xdr:cNvPr id="12" name="Line 17"/>
        <xdr:cNvSpPr>
          <a:spLocks/>
        </xdr:cNvSpPr>
      </xdr:nvSpPr>
      <xdr:spPr>
        <a:xfrm>
          <a:off x="11639550" y="5314950"/>
          <a:ext cx="9525" cy="2324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304800</xdr:colOff>
      <xdr:row>8</xdr:row>
      <xdr:rowOff>76200</xdr:rowOff>
    </xdr:from>
    <xdr:to>
      <xdr:col>19</xdr:col>
      <xdr:colOff>304800</xdr:colOff>
      <xdr:row>30</xdr:row>
      <xdr:rowOff>95250</xdr:rowOff>
    </xdr:to>
    <xdr:sp>
      <xdr:nvSpPr>
        <xdr:cNvPr id="13" name="Line 18"/>
        <xdr:cNvSpPr>
          <a:spLocks/>
        </xdr:cNvSpPr>
      </xdr:nvSpPr>
      <xdr:spPr>
        <a:xfrm flipV="1">
          <a:off x="12258675" y="3067050"/>
          <a:ext cx="0" cy="3581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323850</xdr:colOff>
      <xdr:row>32</xdr:row>
      <xdr:rowOff>66675</xdr:rowOff>
    </xdr:from>
    <xdr:to>
      <xdr:col>19</xdr:col>
      <xdr:colOff>323850</xdr:colOff>
      <xdr:row>57</xdr:row>
      <xdr:rowOff>95250</xdr:rowOff>
    </xdr:to>
    <xdr:sp>
      <xdr:nvSpPr>
        <xdr:cNvPr id="14" name="Line 19"/>
        <xdr:cNvSpPr>
          <a:spLocks/>
        </xdr:cNvSpPr>
      </xdr:nvSpPr>
      <xdr:spPr>
        <a:xfrm>
          <a:off x="12277725" y="6943725"/>
          <a:ext cx="0" cy="407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314325</xdr:colOff>
      <xdr:row>58</xdr:row>
      <xdr:rowOff>38100</xdr:rowOff>
    </xdr:from>
    <xdr:to>
      <xdr:col>19</xdr:col>
      <xdr:colOff>314325</xdr:colOff>
      <xdr:row>64</xdr:row>
      <xdr:rowOff>76200</xdr:rowOff>
    </xdr:to>
    <xdr:sp>
      <xdr:nvSpPr>
        <xdr:cNvPr id="15" name="Line 20"/>
        <xdr:cNvSpPr>
          <a:spLocks/>
        </xdr:cNvSpPr>
      </xdr:nvSpPr>
      <xdr:spPr>
        <a:xfrm flipV="1">
          <a:off x="12268200" y="11125200"/>
          <a:ext cx="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66</xdr:row>
      <xdr:rowOff>57150</xdr:rowOff>
    </xdr:from>
    <xdr:to>
      <xdr:col>19</xdr:col>
      <xdr:colOff>333375</xdr:colOff>
      <xdr:row>71</xdr:row>
      <xdr:rowOff>104775</xdr:rowOff>
    </xdr:to>
    <xdr:sp>
      <xdr:nvSpPr>
        <xdr:cNvPr id="16" name="Line 21"/>
        <xdr:cNvSpPr>
          <a:spLocks/>
        </xdr:cNvSpPr>
      </xdr:nvSpPr>
      <xdr:spPr>
        <a:xfrm>
          <a:off x="12287250" y="12439650"/>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314325</xdr:colOff>
      <xdr:row>54</xdr:row>
      <xdr:rowOff>76200</xdr:rowOff>
    </xdr:from>
    <xdr:to>
      <xdr:col>24</xdr:col>
      <xdr:colOff>314325</xdr:colOff>
      <xdr:row>80</xdr:row>
      <xdr:rowOff>85725</xdr:rowOff>
    </xdr:to>
    <xdr:sp>
      <xdr:nvSpPr>
        <xdr:cNvPr id="17" name="Line 22"/>
        <xdr:cNvSpPr>
          <a:spLocks/>
        </xdr:cNvSpPr>
      </xdr:nvSpPr>
      <xdr:spPr>
        <a:xfrm flipV="1">
          <a:off x="15401925" y="10515600"/>
          <a:ext cx="0" cy="431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314325</xdr:colOff>
      <xdr:row>82</xdr:row>
      <xdr:rowOff>0</xdr:rowOff>
    </xdr:from>
    <xdr:to>
      <xdr:col>24</xdr:col>
      <xdr:colOff>323850</xdr:colOff>
      <xdr:row>108</xdr:row>
      <xdr:rowOff>104775</xdr:rowOff>
    </xdr:to>
    <xdr:sp>
      <xdr:nvSpPr>
        <xdr:cNvPr id="18" name="Line 23"/>
        <xdr:cNvSpPr>
          <a:spLocks/>
        </xdr:cNvSpPr>
      </xdr:nvSpPr>
      <xdr:spPr>
        <a:xfrm>
          <a:off x="15401925" y="15068550"/>
          <a:ext cx="9525" cy="431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304800</xdr:colOff>
      <xdr:row>44</xdr:row>
      <xdr:rowOff>28575</xdr:rowOff>
    </xdr:from>
    <xdr:to>
      <xdr:col>25</xdr:col>
      <xdr:colOff>304800</xdr:colOff>
      <xdr:row>75</xdr:row>
      <xdr:rowOff>66675</xdr:rowOff>
    </xdr:to>
    <xdr:sp>
      <xdr:nvSpPr>
        <xdr:cNvPr id="19" name="Line 24"/>
        <xdr:cNvSpPr>
          <a:spLocks/>
        </xdr:cNvSpPr>
      </xdr:nvSpPr>
      <xdr:spPr>
        <a:xfrm flipV="1">
          <a:off x="16002000" y="8848725"/>
          <a:ext cx="0" cy="515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77</xdr:row>
      <xdr:rowOff>95250</xdr:rowOff>
    </xdr:from>
    <xdr:to>
      <xdr:col>25</xdr:col>
      <xdr:colOff>342900</xdr:colOff>
      <xdr:row>108</xdr:row>
      <xdr:rowOff>95250</xdr:rowOff>
    </xdr:to>
    <xdr:sp>
      <xdr:nvSpPr>
        <xdr:cNvPr id="20" name="Line 25"/>
        <xdr:cNvSpPr>
          <a:spLocks/>
        </xdr:cNvSpPr>
      </xdr:nvSpPr>
      <xdr:spPr>
        <a:xfrm>
          <a:off x="16030575" y="14354175"/>
          <a:ext cx="9525" cy="501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94</xdr:row>
      <xdr:rowOff>47625</xdr:rowOff>
    </xdr:from>
    <xdr:to>
      <xdr:col>21</xdr:col>
      <xdr:colOff>314325</xdr:colOff>
      <xdr:row>100</xdr:row>
      <xdr:rowOff>66675</xdr:rowOff>
    </xdr:to>
    <xdr:sp>
      <xdr:nvSpPr>
        <xdr:cNvPr id="21" name="Line 26"/>
        <xdr:cNvSpPr>
          <a:spLocks/>
        </xdr:cNvSpPr>
      </xdr:nvSpPr>
      <xdr:spPr>
        <a:xfrm flipV="1">
          <a:off x="13506450" y="17059275"/>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323850</xdr:colOff>
      <xdr:row>102</xdr:row>
      <xdr:rowOff>95250</xdr:rowOff>
    </xdr:from>
    <xdr:to>
      <xdr:col>21</xdr:col>
      <xdr:colOff>323850</xdr:colOff>
      <xdr:row>108</xdr:row>
      <xdr:rowOff>114300</xdr:rowOff>
    </xdr:to>
    <xdr:sp>
      <xdr:nvSpPr>
        <xdr:cNvPr id="22" name="Line 27"/>
        <xdr:cNvSpPr>
          <a:spLocks/>
        </xdr:cNvSpPr>
      </xdr:nvSpPr>
      <xdr:spPr>
        <a:xfrm>
          <a:off x="13515975" y="18402300"/>
          <a:ext cx="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8</xdr:row>
      <xdr:rowOff>66675</xdr:rowOff>
    </xdr:from>
    <xdr:to>
      <xdr:col>14</xdr:col>
      <xdr:colOff>285750</xdr:colOff>
      <xdr:row>17</xdr:row>
      <xdr:rowOff>66675</xdr:rowOff>
    </xdr:to>
    <xdr:sp>
      <xdr:nvSpPr>
        <xdr:cNvPr id="23" name="Line 28"/>
        <xdr:cNvSpPr>
          <a:spLocks/>
        </xdr:cNvSpPr>
      </xdr:nvSpPr>
      <xdr:spPr>
        <a:xfrm flipV="1">
          <a:off x="9144000" y="3057525"/>
          <a:ext cx="0" cy="145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295275</xdr:colOff>
      <xdr:row>19</xdr:row>
      <xdr:rowOff>76200</xdr:rowOff>
    </xdr:from>
    <xdr:to>
      <xdr:col>14</xdr:col>
      <xdr:colOff>295275</xdr:colOff>
      <xdr:row>31</xdr:row>
      <xdr:rowOff>57150</xdr:rowOff>
    </xdr:to>
    <xdr:sp>
      <xdr:nvSpPr>
        <xdr:cNvPr id="24" name="Line 29"/>
        <xdr:cNvSpPr>
          <a:spLocks/>
        </xdr:cNvSpPr>
      </xdr:nvSpPr>
      <xdr:spPr>
        <a:xfrm>
          <a:off x="9153525" y="4848225"/>
          <a:ext cx="0" cy="1924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314325</xdr:colOff>
      <xdr:row>8</xdr:row>
      <xdr:rowOff>66675</xdr:rowOff>
    </xdr:from>
    <xdr:to>
      <xdr:col>20</xdr:col>
      <xdr:colOff>314325</xdr:colOff>
      <xdr:row>15</xdr:row>
      <xdr:rowOff>76200</xdr:rowOff>
    </xdr:to>
    <xdr:sp>
      <xdr:nvSpPr>
        <xdr:cNvPr id="25" name="Line 30"/>
        <xdr:cNvSpPr>
          <a:spLocks/>
        </xdr:cNvSpPr>
      </xdr:nvSpPr>
      <xdr:spPr>
        <a:xfrm flipV="1">
          <a:off x="12887325" y="3057525"/>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27</xdr:col>
      <xdr:colOff>409575</xdr:colOff>
      <xdr:row>4</xdr:row>
      <xdr:rowOff>523875</xdr:rowOff>
    </xdr:from>
    <xdr:to>
      <xdr:col>29</xdr:col>
      <xdr:colOff>238125</xdr:colOff>
      <xdr:row>14</xdr:row>
      <xdr:rowOff>57150</xdr:rowOff>
    </xdr:to>
    <xdr:pic>
      <xdr:nvPicPr>
        <xdr:cNvPr id="26" name="Picture 31"/>
        <xdr:cNvPicPr preferRelativeResize="1">
          <a:picLocks noChangeAspect="1"/>
        </xdr:cNvPicPr>
      </xdr:nvPicPr>
      <xdr:blipFill>
        <a:blip r:embed="rId1"/>
        <a:stretch>
          <a:fillRect/>
        </a:stretch>
      </xdr:blipFill>
      <xdr:spPr>
        <a:xfrm>
          <a:off x="17325975" y="2066925"/>
          <a:ext cx="1047750" cy="1952625"/>
        </a:xfrm>
        <a:prstGeom prst="rect">
          <a:avLst/>
        </a:prstGeom>
        <a:noFill/>
        <a:ln w="1" cmpd="sng">
          <a:noFill/>
        </a:ln>
      </xdr:spPr>
    </xdr:pic>
    <xdr:clientData/>
  </xdr:twoCellAnchor>
  <xdr:twoCellAnchor editAs="oneCell">
    <xdr:from>
      <xdr:col>27</xdr:col>
      <xdr:colOff>133350</xdr:colOff>
      <xdr:row>17</xdr:row>
      <xdr:rowOff>152400</xdr:rowOff>
    </xdr:from>
    <xdr:to>
      <xdr:col>29</xdr:col>
      <xdr:colOff>552450</xdr:colOff>
      <xdr:row>28</xdr:row>
      <xdr:rowOff>85725</xdr:rowOff>
    </xdr:to>
    <xdr:pic>
      <xdr:nvPicPr>
        <xdr:cNvPr id="27" name="Picture 32"/>
        <xdr:cNvPicPr preferRelativeResize="1">
          <a:picLocks noChangeAspect="1"/>
        </xdr:cNvPicPr>
      </xdr:nvPicPr>
      <xdr:blipFill>
        <a:blip r:embed="rId2"/>
        <a:stretch>
          <a:fillRect/>
        </a:stretch>
      </xdr:blipFill>
      <xdr:spPr>
        <a:xfrm>
          <a:off x="17049750" y="4600575"/>
          <a:ext cx="1638300" cy="1714500"/>
        </a:xfrm>
        <a:prstGeom prst="rect">
          <a:avLst/>
        </a:prstGeom>
        <a:solidFill>
          <a:srgbClr val="FF0000"/>
        </a:solidFill>
        <a:ln w="1" cmpd="sng">
          <a:noFill/>
        </a:ln>
      </xdr:spPr>
    </xdr:pic>
    <xdr:clientData/>
  </xdr:twoCellAnchor>
  <xdr:twoCellAnchor editAs="oneCell">
    <xdr:from>
      <xdr:col>27</xdr:col>
      <xdr:colOff>57150</xdr:colOff>
      <xdr:row>32</xdr:row>
      <xdr:rowOff>142875</xdr:rowOff>
    </xdr:from>
    <xdr:to>
      <xdr:col>30</xdr:col>
      <xdr:colOff>19050</xdr:colOff>
      <xdr:row>51</xdr:row>
      <xdr:rowOff>76200</xdr:rowOff>
    </xdr:to>
    <xdr:pic>
      <xdr:nvPicPr>
        <xdr:cNvPr id="28" name="Picture 33"/>
        <xdr:cNvPicPr preferRelativeResize="1">
          <a:picLocks noChangeAspect="1"/>
        </xdr:cNvPicPr>
      </xdr:nvPicPr>
      <xdr:blipFill>
        <a:blip r:embed="rId3"/>
        <a:stretch>
          <a:fillRect/>
        </a:stretch>
      </xdr:blipFill>
      <xdr:spPr>
        <a:xfrm>
          <a:off x="16973550" y="7019925"/>
          <a:ext cx="1790700" cy="3009900"/>
        </a:xfrm>
        <a:prstGeom prst="rect">
          <a:avLst/>
        </a:prstGeom>
        <a:noFill/>
        <a:ln w="1" cmpd="sng">
          <a:noFill/>
        </a:ln>
      </xdr:spPr>
    </xdr:pic>
    <xdr:clientData/>
  </xdr:twoCellAnchor>
  <xdr:twoCellAnchor editAs="oneCell">
    <xdr:from>
      <xdr:col>27</xdr:col>
      <xdr:colOff>0</xdr:colOff>
      <xdr:row>56</xdr:row>
      <xdr:rowOff>142875</xdr:rowOff>
    </xdr:from>
    <xdr:to>
      <xdr:col>30</xdr:col>
      <xdr:colOff>209550</xdr:colOff>
      <xdr:row>71</xdr:row>
      <xdr:rowOff>38100</xdr:rowOff>
    </xdr:to>
    <xdr:pic>
      <xdr:nvPicPr>
        <xdr:cNvPr id="29" name="Picture 34"/>
        <xdr:cNvPicPr preferRelativeResize="1">
          <a:picLocks noChangeAspect="1"/>
        </xdr:cNvPicPr>
      </xdr:nvPicPr>
      <xdr:blipFill>
        <a:blip r:embed="rId4"/>
        <a:stretch>
          <a:fillRect/>
        </a:stretch>
      </xdr:blipFill>
      <xdr:spPr>
        <a:xfrm>
          <a:off x="16916400" y="10906125"/>
          <a:ext cx="2038350" cy="2324100"/>
        </a:xfrm>
        <a:prstGeom prst="rect">
          <a:avLst/>
        </a:prstGeom>
        <a:noFill/>
        <a:ln w="1" cmpd="sng">
          <a:noFill/>
        </a:ln>
      </xdr:spPr>
    </xdr:pic>
    <xdr:clientData/>
  </xdr:twoCellAnchor>
  <xdr:twoCellAnchor editAs="oneCell">
    <xdr:from>
      <xdr:col>27</xdr:col>
      <xdr:colOff>66675</xdr:colOff>
      <xdr:row>73</xdr:row>
      <xdr:rowOff>76200</xdr:rowOff>
    </xdr:from>
    <xdr:to>
      <xdr:col>29</xdr:col>
      <xdr:colOff>428625</xdr:colOff>
      <xdr:row>86</xdr:row>
      <xdr:rowOff>38100</xdr:rowOff>
    </xdr:to>
    <xdr:pic>
      <xdr:nvPicPr>
        <xdr:cNvPr id="30" name="Picture 35"/>
        <xdr:cNvPicPr preferRelativeResize="1">
          <a:picLocks noChangeAspect="1"/>
        </xdr:cNvPicPr>
      </xdr:nvPicPr>
      <xdr:blipFill>
        <a:blip r:embed="rId5"/>
        <a:stretch>
          <a:fillRect/>
        </a:stretch>
      </xdr:blipFill>
      <xdr:spPr>
        <a:xfrm>
          <a:off x="16983075" y="13592175"/>
          <a:ext cx="1581150" cy="2162175"/>
        </a:xfrm>
        <a:prstGeom prst="rect">
          <a:avLst/>
        </a:prstGeom>
        <a:noFill/>
        <a:ln w="1" cmpd="sng">
          <a:noFill/>
        </a:ln>
      </xdr:spPr>
    </xdr:pic>
    <xdr:clientData/>
  </xdr:twoCellAnchor>
  <xdr:twoCellAnchor editAs="oneCell">
    <xdr:from>
      <xdr:col>26</xdr:col>
      <xdr:colOff>47625</xdr:colOff>
      <xdr:row>72</xdr:row>
      <xdr:rowOff>0</xdr:rowOff>
    </xdr:from>
    <xdr:to>
      <xdr:col>30</xdr:col>
      <xdr:colOff>542925</xdr:colOff>
      <xdr:row>73</xdr:row>
      <xdr:rowOff>85725</xdr:rowOff>
    </xdr:to>
    <xdr:pic>
      <xdr:nvPicPr>
        <xdr:cNvPr id="31" name="Picture 36"/>
        <xdr:cNvPicPr preferRelativeResize="1">
          <a:picLocks noChangeAspect="1"/>
        </xdr:cNvPicPr>
      </xdr:nvPicPr>
      <xdr:blipFill>
        <a:blip r:embed="rId6"/>
        <a:stretch>
          <a:fillRect/>
        </a:stretch>
      </xdr:blipFill>
      <xdr:spPr>
        <a:xfrm>
          <a:off x="16354425" y="13354050"/>
          <a:ext cx="2933700" cy="247650"/>
        </a:xfrm>
        <a:prstGeom prst="rect">
          <a:avLst/>
        </a:prstGeom>
        <a:noFill/>
        <a:ln w="1" cmpd="sng">
          <a:noFill/>
        </a:ln>
      </xdr:spPr>
    </xdr:pic>
    <xdr:clientData/>
  </xdr:twoCellAnchor>
  <xdr:twoCellAnchor editAs="oneCell">
    <xdr:from>
      <xdr:col>26</xdr:col>
      <xdr:colOff>47625</xdr:colOff>
      <xdr:row>29</xdr:row>
      <xdr:rowOff>57150</xdr:rowOff>
    </xdr:from>
    <xdr:to>
      <xdr:col>30</xdr:col>
      <xdr:colOff>561975</xdr:colOff>
      <xdr:row>33</xdr:row>
      <xdr:rowOff>0</xdr:rowOff>
    </xdr:to>
    <xdr:pic>
      <xdr:nvPicPr>
        <xdr:cNvPr id="32" name="Picture 37"/>
        <xdr:cNvPicPr preferRelativeResize="1">
          <a:picLocks noChangeAspect="1"/>
        </xdr:cNvPicPr>
      </xdr:nvPicPr>
      <xdr:blipFill>
        <a:blip r:embed="rId7"/>
        <a:stretch>
          <a:fillRect/>
        </a:stretch>
      </xdr:blipFill>
      <xdr:spPr>
        <a:xfrm>
          <a:off x="16354425" y="6448425"/>
          <a:ext cx="2952750" cy="590550"/>
        </a:xfrm>
        <a:prstGeom prst="rect">
          <a:avLst/>
        </a:prstGeom>
        <a:noFill/>
        <a:ln w="1" cmpd="sng">
          <a:noFill/>
        </a:ln>
      </xdr:spPr>
    </xdr:pic>
    <xdr:clientData/>
  </xdr:twoCellAnchor>
  <xdr:twoCellAnchor editAs="oneCell">
    <xdr:from>
      <xdr:col>26</xdr:col>
      <xdr:colOff>76200</xdr:colOff>
      <xdr:row>51</xdr:row>
      <xdr:rowOff>152400</xdr:rowOff>
    </xdr:from>
    <xdr:to>
      <xdr:col>30</xdr:col>
      <xdr:colOff>523875</xdr:colOff>
      <xdr:row>56</xdr:row>
      <xdr:rowOff>152400</xdr:rowOff>
    </xdr:to>
    <xdr:pic>
      <xdr:nvPicPr>
        <xdr:cNvPr id="33" name="Picture 38"/>
        <xdr:cNvPicPr preferRelativeResize="1">
          <a:picLocks noChangeAspect="1"/>
        </xdr:cNvPicPr>
      </xdr:nvPicPr>
      <xdr:blipFill>
        <a:blip r:embed="rId8"/>
        <a:stretch>
          <a:fillRect/>
        </a:stretch>
      </xdr:blipFill>
      <xdr:spPr>
        <a:xfrm>
          <a:off x="16383000" y="10106025"/>
          <a:ext cx="2886075" cy="809625"/>
        </a:xfrm>
        <a:prstGeom prst="rect">
          <a:avLst/>
        </a:prstGeom>
        <a:noFill/>
        <a:ln w="1" cmpd="sng">
          <a:noFill/>
        </a:ln>
      </xdr:spPr>
    </xdr:pic>
    <xdr:clientData/>
  </xdr:twoCellAnchor>
  <xdr:twoCellAnchor editAs="oneCell">
    <xdr:from>
      <xdr:col>26</xdr:col>
      <xdr:colOff>66675</xdr:colOff>
      <xdr:row>16</xdr:row>
      <xdr:rowOff>0</xdr:rowOff>
    </xdr:from>
    <xdr:to>
      <xdr:col>30</xdr:col>
      <xdr:colOff>552450</xdr:colOff>
      <xdr:row>17</xdr:row>
      <xdr:rowOff>152400</xdr:rowOff>
    </xdr:to>
    <xdr:pic>
      <xdr:nvPicPr>
        <xdr:cNvPr id="34" name="Picture 39"/>
        <xdr:cNvPicPr preferRelativeResize="1">
          <a:picLocks noChangeAspect="1"/>
        </xdr:cNvPicPr>
      </xdr:nvPicPr>
      <xdr:blipFill>
        <a:blip r:embed="rId9"/>
        <a:stretch>
          <a:fillRect/>
        </a:stretch>
      </xdr:blipFill>
      <xdr:spPr>
        <a:xfrm>
          <a:off x="16373475" y="4286250"/>
          <a:ext cx="2924175" cy="314325"/>
        </a:xfrm>
        <a:prstGeom prst="rect">
          <a:avLst/>
        </a:prstGeom>
        <a:noFill/>
        <a:ln w="1" cmpd="sng">
          <a:noFill/>
        </a:ln>
      </xdr:spPr>
    </xdr:pic>
    <xdr:clientData/>
  </xdr:twoCellAnchor>
  <xdr:twoCellAnchor editAs="oneCell">
    <xdr:from>
      <xdr:col>26</xdr:col>
      <xdr:colOff>123825</xdr:colOff>
      <xdr:row>4</xdr:row>
      <xdr:rowOff>0</xdr:rowOff>
    </xdr:from>
    <xdr:to>
      <xdr:col>30</xdr:col>
      <xdr:colOff>476250</xdr:colOff>
      <xdr:row>4</xdr:row>
      <xdr:rowOff>390525</xdr:rowOff>
    </xdr:to>
    <xdr:pic>
      <xdr:nvPicPr>
        <xdr:cNvPr id="35" name="Picture 41"/>
        <xdr:cNvPicPr preferRelativeResize="1">
          <a:picLocks noChangeAspect="1"/>
        </xdr:cNvPicPr>
      </xdr:nvPicPr>
      <xdr:blipFill>
        <a:blip r:embed="rId10"/>
        <a:stretch>
          <a:fillRect/>
        </a:stretch>
      </xdr:blipFill>
      <xdr:spPr>
        <a:xfrm>
          <a:off x="16430625" y="1543050"/>
          <a:ext cx="2790825" cy="390525"/>
        </a:xfrm>
        <a:prstGeom prst="rect">
          <a:avLst/>
        </a:prstGeom>
        <a:noFill/>
        <a:ln w="1" cmpd="sng">
          <a:noFill/>
        </a:ln>
      </xdr:spPr>
    </xdr:pic>
    <xdr:clientData/>
  </xdr:twoCellAnchor>
  <xdr:twoCellAnchor editAs="oneCell">
    <xdr:from>
      <xdr:col>0</xdr:col>
      <xdr:colOff>0</xdr:colOff>
      <xdr:row>0</xdr:row>
      <xdr:rowOff>0</xdr:rowOff>
    </xdr:from>
    <xdr:to>
      <xdr:col>2</xdr:col>
      <xdr:colOff>95250</xdr:colOff>
      <xdr:row>2</xdr:row>
      <xdr:rowOff>228600</xdr:rowOff>
    </xdr:to>
    <xdr:pic>
      <xdr:nvPicPr>
        <xdr:cNvPr id="36" name="Picture 39"/>
        <xdr:cNvPicPr preferRelativeResize="1">
          <a:picLocks noChangeAspect="1"/>
        </xdr:cNvPicPr>
      </xdr:nvPicPr>
      <xdr:blipFill>
        <a:blip r:embed="rId11"/>
        <a:srcRect t="2786" r="61201" b="-2786"/>
        <a:stretch>
          <a:fillRect/>
        </a:stretch>
      </xdr:blipFill>
      <xdr:spPr>
        <a:xfrm>
          <a:off x="0" y="0"/>
          <a:ext cx="1323975" cy="1352550"/>
        </a:xfrm>
        <a:prstGeom prst="rect">
          <a:avLst/>
        </a:prstGeom>
        <a:noFill/>
        <a:ln w="9525" cmpd="sng">
          <a:noFill/>
        </a:ln>
      </xdr:spPr>
    </xdr:pic>
    <xdr:clientData/>
  </xdr:twoCellAnchor>
  <xdr:twoCellAnchor editAs="oneCell">
    <xdr:from>
      <xdr:col>0</xdr:col>
      <xdr:colOff>428625</xdr:colOff>
      <xdr:row>155</xdr:row>
      <xdr:rowOff>19050</xdr:rowOff>
    </xdr:from>
    <xdr:to>
      <xdr:col>11</xdr:col>
      <xdr:colOff>304800</xdr:colOff>
      <xdr:row>170</xdr:row>
      <xdr:rowOff>85725</xdr:rowOff>
    </xdr:to>
    <xdr:pic>
      <xdr:nvPicPr>
        <xdr:cNvPr id="37" name="Picture 41">
          <a:hlinkClick r:id="rId13"/>
        </xdr:cNvPr>
        <xdr:cNvPicPr preferRelativeResize="1">
          <a:picLocks noChangeAspect="1"/>
        </xdr:cNvPicPr>
      </xdr:nvPicPr>
      <xdr:blipFill>
        <a:blip r:embed="rId11"/>
        <a:stretch>
          <a:fillRect/>
        </a:stretch>
      </xdr:blipFill>
      <xdr:spPr>
        <a:xfrm>
          <a:off x="428625" y="26946225"/>
          <a:ext cx="6772275" cy="2495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8"/>
  <sheetViews>
    <sheetView zoomScalePageLayoutView="0" workbookViewId="0" topLeftCell="A1">
      <selection activeCell="B7" sqref="B7"/>
    </sheetView>
  </sheetViews>
  <sheetFormatPr defaultColWidth="9.140625" defaultRowHeight="12.75"/>
  <cols>
    <col min="3" max="3" width="9.7109375" style="0" bestFit="1" customWidth="1"/>
    <col min="4" max="4" width="11.28125" style="0" bestFit="1" customWidth="1"/>
  </cols>
  <sheetData>
    <row r="1" spans="1:11" ht="19.5">
      <c r="A1" s="257" t="s">
        <v>0</v>
      </c>
      <c r="B1" s="258"/>
      <c r="C1" s="258"/>
      <c r="D1" s="258"/>
      <c r="E1" s="258"/>
      <c r="F1" s="258"/>
      <c r="G1" s="258"/>
      <c r="H1" s="258"/>
      <c r="I1" s="258"/>
      <c r="J1" s="258"/>
      <c r="K1" s="259"/>
    </row>
    <row r="2" spans="1:11" ht="14.25">
      <c r="A2" s="260" t="s">
        <v>1</v>
      </c>
      <c r="B2" s="261"/>
      <c r="C2" s="261"/>
      <c r="D2" s="261"/>
      <c r="E2" s="262"/>
      <c r="F2" s="263" t="s">
        <v>2</v>
      </c>
      <c r="G2" s="264"/>
      <c r="H2" s="264"/>
      <c r="I2" s="265"/>
      <c r="J2" s="263" t="s">
        <v>3</v>
      </c>
      <c r="K2" s="266"/>
    </row>
    <row r="3" spans="1:11" ht="14.25">
      <c r="A3" s="1"/>
      <c r="B3" s="2"/>
      <c r="C3" s="2"/>
      <c r="D3" s="2"/>
      <c r="E3" s="2"/>
      <c r="F3" s="2"/>
      <c r="G3" s="2"/>
      <c r="H3" s="2"/>
      <c r="I3" s="2"/>
      <c r="J3" s="2"/>
      <c r="K3" s="3"/>
    </row>
    <row r="4" spans="1:11" ht="15.75">
      <c r="A4" s="4" t="s">
        <v>4</v>
      </c>
      <c r="B4" s="5"/>
      <c r="C4" s="5"/>
      <c r="D4" s="5"/>
      <c r="E4" s="5"/>
      <c r="F4" s="5"/>
      <c r="G4" s="5"/>
      <c r="H4" s="5"/>
      <c r="I4" s="5"/>
      <c r="J4" s="5"/>
      <c r="K4" s="6"/>
    </row>
    <row r="5" spans="1:11" ht="13.5">
      <c r="A5" s="7"/>
      <c r="B5" s="5"/>
      <c r="C5" s="8" t="s">
        <v>5</v>
      </c>
      <c r="D5" s="8"/>
      <c r="E5" s="8"/>
      <c r="F5" s="8"/>
      <c r="G5" s="8"/>
      <c r="H5" s="8"/>
      <c r="I5" s="5"/>
      <c r="J5" s="5"/>
      <c r="K5" s="6"/>
    </row>
    <row r="6" spans="1:11" ht="13.5">
      <c r="A6" s="7"/>
      <c r="B6" s="5"/>
      <c r="C6" s="8" t="s">
        <v>6</v>
      </c>
      <c r="D6" s="8"/>
      <c r="E6" s="8"/>
      <c r="F6" s="8"/>
      <c r="G6" s="8"/>
      <c r="H6" s="8"/>
      <c r="I6" s="5"/>
      <c r="J6" s="5"/>
      <c r="K6" s="6"/>
    </row>
    <row r="7" spans="1:11" ht="13.5">
      <c r="A7" s="7"/>
      <c r="B7" s="5"/>
      <c r="C7" s="8" t="s">
        <v>7</v>
      </c>
      <c r="D7" s="8"/>
      <c r="E7" s="8"/>
      <c r="F7" s="8"/>
      <c r="G7" s="8"/>
      <c r="H7" s="8"/>
      <c r="I7" s="5"/>
      <c r="J7" s="5"/>
      <c r="K7" s="6"/>
    </row>
    <row r="8" spans="1:11" ht="13.5">
      <c r="A8" s="7"/>
      <c r="B8" s="5"/>
      <c r="C8" s="8" t="s">
        <v>8</v>
      </c>
      <c r="D8" s="8"/>
      <c r="E8" s="8"/>
      <c r="F8" s="8"/>
      <c r="G8" s="8"/>
      <c r="H8" s="8"/>
      <c r="I8" s="5"/>
      <c r="J8" s="5"/>
      <c r="K8" s="6"/>
    </row>
    <row r="9" spans="1:11" ht="13.5">
      <c r="A9" s="7"/>
      <c r="B9" s="5"/>
      <c r="C9" s="8" t="s">
        <v>9</v>
      </c>
      <c r="D9" s="8"/>
      <c r="E9" s="8"/>
      <c r="F9" s="8"/>
      <c r="G9" s="8"/>
      <c r="H9" s="8"/>
      <c r="I9" s="5"/>
      <c r="J9" s="5"/>
      <c r="K9" s="6"/>
    </row>
    <row r="10" spans="1:11" ht="12.75">
      <c r="A10" s="7"/>
      <c r="B10" s="5"/>
      <c r="C10" s="5"/>
      <c r="D10" s="5"/>
      <c r="E10" s="5"/>
      <c r="F10" s="5"/>
      <c r="G10" s="5"/>
      <c r="H10" s="5"/>
      <c r="I10" s="5"/>
      <c r="J10" s="5"/>
      <c r="K10" s="6"/>
    </row>
    <row r="11" spans="1:11" ht="16.5">
      <c r="A11" s="9" t="s">
        <v>10</v>
      </c>
      <c r="B11" s="10"/>
      <c r="C11" s="10"/>
      <c r="D11" s="10"/>
      <c r="E11" s="11"/>
      <c r="F11" s="12" t="s">
        <v>11</v>
      </c>
      <c r="G11" s="10"/>
      <c r="H11" s="10"/>
      <c r="I11" s="10"/>
      <c r="J11" s="10"/>
      <c r="K11" s="13"/>
    </row>
    <row r="12" spans="1:11" ht="13.5">
      <c r="A12" s="14" t="s">
        <v>12</v>
      </c>
      <c r="B12" s="15"/>
      <c r="C12" s="8" t="s">
        <v>13</v>
      </c>
      <c r="D12" s="8"/>
      <c r="E12" s="16"/>
      <c r="F12" s="17" t="s">
        <v>14</v>
      </c>
      <c r="G12" s="8"/>
      <c r="H12" s="8"/>
      <c r="I12" s="8" t="s">
        <v>15</v>
      </c>
      <c r="J12" s="8"/>
      <c r="K12" s="18"/>
    </row>
    <row r="13" spans="1:11" ht="13.5">
      <c r="A13" s="14" t="s">
        <v>16</v>
      </c>
      <c r="B13" s="15"/>
      <c r="C13" s="8" t="s">
        <v>17</v>
      </c>
      <c r="D13" s="8"/>
      <c r="E13" s="16"/>
      <c r="F13" s="17" t="s">
        <v>18</v>
      </c>
      <c r="G13" s="8"/>
      <c r="H13" s="8"/>
      <c r="I13" s="8" t="s">
        <v>19</v>
      </c>
      <c r="J13" s="8"/>
      <c r="K13" s="18"/>
    </row>
    <row r="14" spans="1:11" ht="13.5">
      <c r="A14" s="14" t="s">
        <v>20</v>
      </c>
      <c r="B14" s="15"/>
      <c r="C14" s="8" t="s">
        <v>21</v>
      </c>
      <c r="D14" s="8"/>
      <c r="E14" s="16"/>
      <c r="F14" s="17" t="s">
        <v>22</v>
      </c>
      <c r="G14" s="8"/>
      <c r="H14" s="8"/>
      <c r="I14" s="8" t="s">
        <v>23</v>
      </c>
      <c r="J14" s="8"/>
      <c r="K14" s="18"/>
    </row>
    <row r="15" spans="1:11" ht="13.5">
      <c r="A15" s="14" t="s">
        <v>24</v>
      </c>
      <c r="B15" s="15"/>
      <c r="C15" s="8" t="s">
        <v>25</v>
      </c>
      <c r="D15" s="8"/>
      <c r="E15" s="16"/>
      <c r="F15" s="17" t="s">
        <v>26</v>
      </c>
      <c r="G15" s="8"/>
      <c r="H15" s="8"/>
      <c r="I15" s="8" t="s">
        <v>27</v>
      </c>
      <c r="J15" s="8"/>
      <c r="K15" s="18"/>
    </row>
    <row r="16" spans="1:11" ht="18">
      <c r="A16" s="14" t="s">
        <v>28</v>
      </c>
      <c r="B16" s="15"/>
      <c r="C16" s="8" t="s">
        <v>29</v>
      </c>
      <c r="D16" s="8"/>
      <c r="E16" s="16"/>
      <c r="F16" s="17" t="s">
        <v>30</v>
      </c>
      <c r="G16" s="8"/>
      <c r="H16" s="8"/>
      <c r="I16" s="19" t="s">
        <v>31</v>
      </c>
      <c r="J16" s="20"/>
      <c r="K16" s="21"/>
    </row>
    <row r="17" spans="1:11" ht="13.5">
      <c r="A17" s="14" t="s">
        <v>32</v>
      </c>
      <c r="B17" s="15"/>
      <c r="C17" s="8" t="s">
        <v>33</v>
      </c>
      <c r="D17" s="8"/>
      <c r="E17" s="16"/>
      <c r="F17" s="17" t="s">
        <v>34</v>
      </c>
      <c r="G17" s="8"/>
      <c r="H17" s="8"/>
      <c r="I17" s="8" t="s">
        <v>35</v>
      </c>
      <c r="J17" s="8"/>
      <c r="K17" s="18"/>
    </row>
    <row r="18" spans="1:11" ht="15.75">
      <c r="A18" s="22" t="s">
        <v>36</v>
      </c>
      <c r="B18" s="23"/>
      <c r="C18" s="24" t="s">
        <v>37</v>
      </c>
      <c r="D18" s="24"/>
      <c r="E18" s="25"/>
      <c r="F18" s="26" t="s">
        <v>38</v>
      </c>
      <c r="G18" s="24"/>
      <c r="H18" s="24"/>
      <c r="I18" s="24" t="s">
        <v>39</v>
      </c>
      <c r="J18" s="24"/>
      <c r="K18" s="27"/>
    </row>
    <row r="19" spans="1:11" ht="12.75">
      <c r="A19" s="7"/>
      <c r="B19" s="5"/>
      <c r="C19" s="5"/>
      <c r="D19" s="5"/>
      <c r="E19" s="5"/>
      <c r="F19" s="5"/>
      <c r="G19" s="5"/>
      <c r="H19" s="5"/>
      <c r="I19" s="5"/>
      <c r="J19" s="5"/>
      <c r="K19" s="6"/>
    </row>
    <row r="20" spans="1:11" ht="15.75">
      <c r="A20" s="267" t="s">
        <v>40</v>
      </c>
      <c r="B20" s="268"/>
      <c r="C20" s="268"/>
      <c r="D20" s="268"/>
      <c r="E20" s="268"/>
      <c r="F20" s="268"/>
      <c r="G20" s="268"/>
      <c r="H20" s="268"/>
      <c r="I20" s="268"/>
      <c r="J20" s="268"/>
      <c r="K20" s="269"/>
    </row>
    <row r="21" spans="1:11" ht="15.75">
      <c r="A21" s="28"/>
      <c r="B21" s="29"/>
      <c r="C21" s="29"/>
      <c r="D21" s="29"/>
      <c r="E21" s="29"/>
      <c r="F21" s="29"/>
      <c r="G21" s="29"/>
      <c r="H21" s="29"/>
      <c r="I21" s="29"/>
      <c r="J21" s="29"/>
      <c r="K21" s="30"/>
    </row>
    <row r="22" spans="1:11" ht="15">
      <c r="A22" s="31"/>
      <c r="B22" s="32"/>
      <c r="C22" s="32"/>
      <c r="D22" s="270" t="s">
        <v>41</v>
      </c>
      <c r="E22" s="271"/>
      <c r="F22" s="272"/>
      <c r="G22" s="270" t="s">
        <v>42</v>
      </c>
      <c r="H22" s="271"/>
      <c r="I22" s="272"/>
      <c r="J22" s="271"/>
      <c r="K22" s="273"/>
    </row>
    <row r="23" spans="1:11" ht="13.5">
      <c r="A23" s="33" t="s">
        <v>43</v>
      </c>
      <c r="B23" s="8"/>
      <c r="C23" s="8"/>
      <c r="D23" s="17" t="s">
        <v>44</v>
      </c>
      <c r="E23" s="8"/>
      <c r="F23" s="34"/>
      <c r="G23" s="17" t="s">
        <v>45</v>
      </c>
      <c r="H23" s="8"/>
      <c r="I23" s="34"/>
      <c r="J23" s="8"/>
      <c r="K23" s="35"/>
    </row>
    <row r="24" spans="1:11" ht="13.5">
      <c r="A24" s="33" t="s">
        <v>32</v>
      </c>
      <c r="B24" s="8"/>
      <c r="C24" s="8"/>
      <c r="D24" s="17" t="s">
        <v>46</v>
      </c>
      <c r="E24" s="8"/>
      <c r="F24" s="34"/>
      <c r="G24" s="17" t="s">
        <v>47</v>
      </c>
      <c r="H24" s="8"/>
      <c r="I24" s="34"/>
      <c r="J24" s="8"/>
      <c r="K24" s="35"/>
    </row>
    <row r="25" spans="1:11" ht="13.5">
      <c r="A25" s="33" t="s">
        <v>28</v>
      </c>
      <c r="B25" s="8"/>
      <c r="C25" s="8"/>
      <c r="D25" s="36">
        <v>97506</v>
      </c>
      <c r="E25" s="8"/>
      <c r="F25" s="34"/>
      <c r="G25" s="36">
        <v>97519</v>
      </c>
      <c r="H25" s="8"/>
      <c r="I25" s="34"/>
      <c r="J25" s="37"/>
      <c r="K25" s="35"/>
    </row>
    <row r="26" spans="1:11" ht="13.5">
      <c r="A26" s="33" t="s">
        <v>48</v>
      </c>
      <c r="B26" s="8"/>
      <c r="C26" s="8"/>
      <c r="D26" s="17" t="s">
        <v>49</v>
      </c>
      <c r="E26" s="8"/>
      <c r="F26" s="34"/>
      <c r="G26" s="17" t="s">
        <v>50</v>
      </c>
      <c r="H26" s="8"/>
      <c r="I26" s="34"/>
      <c r="J26" s="8"/>
      <c r="K26" s="35"/>
    </row>
    <row r="27" spans="1:11" ht="13.5">
      <c r="A27" s="33" t="s">
        <v>51</v>
      </c>
      <c r="B27" s="8"/>
      <c r="C27" s="8"/>
      <c r="D27" s="17" t="s">
        <v>52</v>
      </c>
      <c r="E27" s="8"/>
      <c r="F27" s="34"/>
      <c r="G27" s="17" t="s">
        <v>53</v>
      </c>
      <c r="H27" s="8"/>
      <c r="I27" s="34"/>
      <c r="J27" s="8"/>
      <c r="K27" s="35"/>
    </row>
    <row r="28" spans="1:11" ht="13.5">
      <c r="A28" s="38" t="s">
        <v>54</v>
      </c>
      <c r="B28" s="8"/>
      <c r="C28" s="8"/>
      <c r="D28" s="39" t="s">
        <v>55</v>
      </c>
      <c r="E28" s="8"/>
      <c r="F28" s="34"/>
      <c r="G28" s="39" t="s">
        <v>55</v>
      </c>
      <c r="H28" s="8"/>
      <c r="I28" s="34"/>
      <c r="J28" s="40"/>
      <c r="K28" s="35"/>
    </row>
    <row r="29" spans="1:11" ht="15.75">
      <c r="A29" s="33" t="s">
        <v>56</v>
      </c>
      <c r="B29" s="8"/>
      <c r="C29" s="8"/>
      <c r="D29" s="41" t="s">
        <v>57</v>
      </c>
      <c r="E29" s="8"/>
      <c r="F29" s="34"/>
      <c r="G29" s="41" t="s">
        <v>57</v>
      </c>
      <c r="H29" s="8"/>
      <c r="I29" s="34"/>
      <c r="J29" s="42"/>
      <c r="K29" s="35"/>
    </row>
    <row r="30" spans="1:11" ht="13.5">
      <c r="A30" s="33" t="s">
        <v>58</v>
      </c>
      <c r="B30" s="8"/>
      <c r="C30" s="8"/>
      <c r="D30" s="41" t="s">
        <v>59</v>
      </c>
      <c r="E30" s="8"/>
      <c r="F30" s="34"/>
      <c r="G30" s="41" t="s">
        <v>59</v>
      </c>
      <c r="H30" s="8"/>
      <c r="I30" s="34"/>
      <c r="J30" s="42"/>
      <c r="K30" s="35"/>
    </row>
    <row r="31" spans="1:11" ht="13.5">
      <c r="A31" s="43" t="s">
        <v>60</v>
      </c>
      <c r="B31" s="24"/>
      <c r="C31" s="24"/>
      <c r="D31" s="26" t="s">
        <v>61</v>
      </c>
      <c r="E31" s="24"/>
      <c r="F31" s="44"/>
      <c r="G31" s="26" t="s">
        <v>61</v>
      </c>
      <c r="H31" s="24"/>
      <c r="I31" s="44"/>
      <c r="J31" s="24"/>
      <c r="K31" s="45"/>
    </row>
    <row r="32" spans="1:11" ht="15">
      <c r="A32" s="46"/>
      <c r="B32" s="47"/>
      <c r="C32" s="47"/>
      <c r="D32" s="47"/>
      <c r="E32" s="47"/>
      <c r="F32" s="47"/>
      <c r="G32" s="48"/>
      <c r="H32" s="47"/>
      <c r="I32" s="47"/>
      <c r="J32" s="5"/>
      <c r="K32" s="6"/>
    </row>
    <row r="33" spans="1:11" ht="19.5">
      <c r="A33" s="33"/>
      <c r="B33" s="5"/>
      <c r="C33" s="5"/>
      <c r="D33" s="5"/>
      <c r="E33" s="49"/>
      <c r="F33" s="49"/>
      <c r="G33" s="49"/>
      <c r="H33" s="274" t="s">
        <v>62</v>
      </c>
      <c r="I33" s="274"/>
      <c r="J33" s="274"/>
      <c r="K33" s="275"/>
    </row>
    <row r="34" spans="1:11" ht="19.5">
      <c r="A34" s="33"/>
      <c r="B34" s="5"/>
      <c r="C34" s="5"/>
      <c r="D34" s="5"/>
      <c r="E34" s="49"/>
      <c r="F34" s="49"/>
      <c r="G34" s="49"/>
      <c r="H34" s="5"/>
      <c r="I34" s="47"/>
      <c r="J34" s="49"/>
      <c r="K34" s="6"/>
    </row>
    <row r="35" spans="1:11" ht="12.75">
      <c r="A35" s="50"/>
      <c r="B35" s="5"/>
      <c r="C35" s="5"/>
      <c r="D35" s="5"/>
      <c r="E35" s="5"/>
      <c r="F35" s="5"/>
      <c r="G35" s="5"/>
      <c r="H35" s="5"/>
      <c r="I35" s="5"/>
      <c r="J35" s="5"/>
      <c r="K35" s="6"/>
    </row>
    <row r="36" spans="1:11" ht="13.5">
      <c r="A36" s="276" t="s">
        <v>63</v>
      </c>
      <c r="B36" s="277"/>
      <c r="C36" s="277"/>
      <c r="D36" s="277"/>
      <c r="E36" s="277"/>
      <c r="F36" s="277"/>
      <c r="G36" s="51"/>
      <c r="H36" s="51"/>
      <c r="I36" s="277" t="s">
        <v>64</v>
      </c>
      <c r="J36" s="277"/>
      <c r="K36" s="278"/>
    </row>
    <row r="37" spans="1:11" ht="15.75">
      <c r="A37" s="276" t="s">
        <v>65</v>
      </c>
      <c r="B37" s="277"/>
      <c r="C37" s="277"/>
      <c r="D37" s="277"/>
      <c r="E37" s="277"/>
      <c r="F37" s="277"/>
      <c r="G37" s="52"/>
      <c r="H37" s="51"/>
      <c r="I37" s="277" t="s">
        <v>66</v>
      </c>
      <c r="J37" s="277"/>
      <c r="K37" s="278"/>
    </row>
    <row r="38" spans="1:11" ht="15.75">
      <c r="A38" s="276" t="s">
        <v>67</v>
      </c>
      <c r="B38" s="279"/>
      <c r="C38" s="279"/>
      <c r="D38" s="277"/>
      <c r="E38" s="277"/>
      <c r="F38" s="277"/>
      <c r="G38" s="52"/>
      <c r="H38" s="51"/>
      <c r="I38" s="277" t="s">
        <v>68</v>
      </c>
      <c r="J38" s="277"/>
      <c r="K38" s="278"/>
    </row>
    <row r="39" spans="1:11" ht="15.75" thickBot="1">
      <c r="A39" s="53"/>
      <c r="B39" s="5"/>
      <c r="C39" s="54"/>
      <c r="D39" s="54"/>
      <c r="E39" s="55"/>
      <c r="F39" s="55"/>
      <c r="G39" s="55"/>
      <c r="H39" s="55"/>
      <c r="I39" s="5"/>
      <c r="J39" s="55"/>
      <c r="K39" s="56"/>
    </row>
    <row r="40" spans="1:11" ht="15.75" thickBot="1">
      <c r="A40" s="280" t="s">
        <v>69</v>
      </c>
      <c r="B40" s="281"/>
      <c r="C40" s="281"/>
      <c r="D40" s="281"/>
      <c r="E40" s="281"/>
      <c r="F40" s="281"/>
      <c r="G40" s="281"/>
      <c r="H40" s="281"/>
      <c r="I40" s="281"/>
      <c r="J40" s="281"/>
      <c r="K40" s="282"/>
    </row>
    <row r="48" ht="13.5" thickBot="1"/>
    <row r="49" spans="1:11" ht="19.5">
      <c r="A49" s="283" t="s">
        <v>0</v>
      </c>
      <c r="B49" s="284"/>
      <c r="C49" s="284"/>
      <c r="D49" s="284"/>
      <c r="E49" s="284"/>
      <c r="F49" s="284"/>
      <c r="G49" s="284"/>
      <c r="H49" s="284"/>
      <c r="I49" s="284"/>
      <c r="J49" s="284"/>
      <c r="K49" s="285"/>
    </row>
    <row r="50" spans="1:11" ht="14.25">
      <c r="A50" s="260" t="s">
        <v>70</v>
      </c>
      <c r="B50" s="261"/>
      <c r="C50" s="261"/>
      <c r="D50" s="261"/>
      <c r="E50" s="262"/>
      <c r="F50" s="263" t="s">
        <v>2</v>
      </c>
      <c r="G50" s="264"/>
      <c r="H50" s="264"/>
      <c r="I50" s="265"/>
      <c r="J50" s="263" t="s">
        <v>71</v>
      </c>
      <c r="K50" s="266"/>
    </row>
    <row r="51" spans="1:11" ht="15">
      <c r="A51" s="46"/>
      <c r="B51" s="47"/>
      <c r="C51" s="47"/>
      <c r="D51" s="47"/>
      <c r="E51" s="47"/>
      <c r="F51" s="47"/>
      <c r="G51" s="47"/>
      <c r="H51" s="47"/>
      <c r="I51" s="47"/>
      <c r="J51" s="47"/>
      <c r="K51" s="6"/>
    </row>
    <row r="52" spans="1:11" ht="19.5">
      <c r="A52" s="286" t="s">
        <v>72</v>
      </c>
      <c r="B52" s="287"/>
      <c r="C52" s="287"/>
      <c r="D52" s="287"/>
      <c r="E52" s="287"/>
      <c r="F52" s="287"/>
      <c r="G52" s="287"/>
      <c r="H52" s="287"/>
      <c r="I52" s="287"/>
      <c r="J52" s="287"/>
      <c r="K52" s="288"/>
    </row>
    <row r="53" spans="1:11" ht="14.25">
      <c r="A53" s="57" t="s">
        <v>73</v>
      </c>
      <c r="B53" s="58" t="s">
        <v>74</v>
      </c>
      <c r="C53" s="58" t="s">
        <v>75</v>
      </c>
      <c r="D53" s="58" t="s">
        <v>76</v>
      </c>
      <c r="E53" s="263" t="s">
        <v>77</v>
      </c>
      <c r="F53" s="264"/>
      <c r="G53" s="265"/>
      <c r="H53" s="58" t="s">
        <v>78</v>
      </c>
      <c r="I53" s="59" t="s">
        <v>79</v>
      </c>
      <c r="J53" s="60" t="s">
        <v>80</v>
      </c>
      <c r="K53" s="61" t="s">
        <v>81</v>
      </c>
    </row>
    <row r="54" spans="1:11" ht="14.25">
      <c r="A54" s="62" t="s">
        <v>82</v>
      </c>
      <c r="B54" s="63" t="s">
        <v>83</v>
      </c>
      <c r="C54" s="63" t="s">
        <v>84</v>
      </c>
      <c r="D54" s="63" t="s">
        <v>85</v>
      </c>
      <c r="E54" s="60" t="s">
        <v>41</v>
      </c>
      <c r="F54" s="58" t="s">
        <v>42</v>
      </c>
      <c r="G54" s="63" t="s">
        <v>86</v>
      </c>
      <c r="H54" s="63" t="s">
        <v>87</v>
      </c>
      <c r="I54" s="64" t="s">
        <v>87</v>
      </c>
      <c r="J54" s="64" t="s">
        <v>88</v>
      </c>
      <c r="K54" s="65" t="s">
        <v>88</v>
      </c>
    </row>
    <row r="55" spans="1:11" ht="14.25">
      <c r="A55" s="66" t="s">
        <v>89</v>
      </c>
      <c r="B55" s="67"/>
      <c r="C55" s="67" t="s">
        <v>87</v>
      </c>
      <c r="D55" s="67" t="s">
        <v>87</v>
      </c>
      <c r="E55" s="68"/>
      <c r="F55" s="67"/>
      <c r="G55" s="67"/>
      <c r="H55" s="67"/>
      <c r="I55" s="69"/>
      <c r="J55" s="68"/>
      <c r="K55" s="70"/>
    </row>
    <row r="56" spans="1:11" ht="12.75">
      <c r="A56" s="71" t="s">
        <v>90</v>
      </c>
      <c r="B56" s="72"/>
      <c r="C56" s="72" t="s">
        <v>91</v>
      </c>
      <c r="D56" s="73"/>
      <c r="E56" s="72"/>
      <c r="F56" s="72"/>
      <c r="G56" s="72"/>
      <c r="H56" s="74"/>
      <c r="I56" s="75" t="s">
        <v>92</v>
      </c>
      <c r="J56" s="76"/>
      <c r="K56" s="77"/>
    </row>
    <row r="57" spans="1:11" ht="12.75">
      <c r="A57" s="289" t="s">
        <v>93</v>
      </c>
      <c r="B57" s="78">
        <v>1000</v>
      </c>
      <c r="C57" s="79">
        <v>93.1</v>
      </c>
      <c r="D57" s="80">
        <f>(0.027*-3*C57/100)+C57</f>
        <v>93.02458899999999</v>
      </c>
      <c r="E57" s="81"/>
      <c r="F57" s="81"/>
      <c r="G57" s="79"/>
      <c r="H57" s="82">
        <f>+(E57+F57+G57)/3</f>
        <v>0</v>
      </c>
      <c r="I57" s="82">
        <v>0.2</v>
      </c>
      <c r="J57" s="83">
        <f>I57*100/D57</f>
        <v>0.21499691871791018</v>
      </c>
      <c r="K57" s="84" t="e">
        <f>(G57-E57)*100/H57</f>
        <v>#DIV/0!</v>
      </c>
    </row>
    <row r="58" spans="1:11" ht="12.75">
      <c r="A58" s="290"/>
      <c r="B58" s="78">
        <v>2000</v>
      </c>
      <c r="C58" s="79">
        <v>187</v>
      </c>
      <c r="D58" s="85">
        <f>(0.027*-3*C58/100)+C58</f>
        <v>186.84853</v>
      </c>
      <c r="E58" s="81"/>
      <c r="F58" s="81"/>
      <c r="G58" s="79"/>
      <c r="H58" s="82">
        <f>+(E58+F58+G58)/3</f>
        <v>0</v>
      </c>
      <c r="I58" s="82">
        <v>0.5</v>
      </c>
      <c r="J58" s="83">
        <f aca="true" t="shared" si="0" ref="J58:J79">I58*100/D58</f>
        <v>0.2675964322545112</v>
      </c>
      <c r="K58" s="86" t="e">
        <f>(G58-E58)*100/H58</f>
        <v>#DIV/0!</v>
      </c>
    </row>
    <row r="59" spans="1:11" ht="12.75">
      <c r="A59" s="290"/>
      <c r="B59" s="78">
        <v>3000</v>
      </c>
      <c r="C59" s="79">
        <v>281.4</v>
      </c>
      <c r="D59" s="85">
        <f>(0.027*-3*C59/100)+C59</f>
        <v>281.172066</v>
      </c>
      <c r="E59" s="81"/>
      <c r="F59" s="81"/>
      <c r="G59" s="79"/>
      <c r="H59" s="82">
        <f>+(E59+F59+G59)/3</f>
        <v>0</v>
      </c>
      <c r="I59" s="82">
        <v>-1.2</v>
      </c>
      <c r="J59" s="83">
        <f t="shared" si="0"/>
        <v>-0.4267849282012247</v>
      </c>
      <c r="K59" s="86" t="e">
        <f>(G59-E59)*100/H59</f>
        <v>#DIV/0!</v>
      </c>
    </row>
    <row r="60" spans="1:11" ht="12.75">
      <c r="A60" s="290"/>
      <c r="B60" s="78">
        <v>3500</v>
      </c>
      <c r="C60" s="79">
        <v>328.7</v>
      </c>
      <c r="D60" s="85">
        <f>(0.027*-3*C60/100)+C60</f>
        <v>328.43375299999997</v>
      </c>
      <c r="E60" s="81"/>
      <c r="F60" s="81"/>
      <c r="G60" s="79"/>
      <c r="H60" s="82">
        <f>+(E60+F60+G60)/3</f>
        <v>0</v>
      </c>
      <c r="I60" s="82">
        <v>-1.9</v>
      </c>
      <c r="J60" s="83">
        <f t="shared" si="0"/>
        <v>-0.5785032697294057</v>
      </c>
      <c r="K60" s="86" t="e">
        <f>(G60-E60)*100/H60</f>
        <v>#DIV/0!</v>
      </c>
    </row>
    <row r="61" spans="1:11" ht="12.75">
      <c r="A61" s="291"/>
      <c r="B61" s="78">
        <v>4000</v>
      </c>
      <c r="C61" s="79">
        <v>376.2</v>
      </c>
      <c r="D61" s="87">
        <f>(0.027*-3*C61/100)+C61</f>
        <v>375.89527799999996</v>
      </c>
      <c r="E61" s="81"/>
      <c r="F61" s="81"/>
      <c r="G61" s="79"/>
      <c r="H61" s="82">
        <f>+(E61+F61+G61)/3</f>
        <v>0</v>
      </c>
      <c r="I61" s="88">
        <v>-0.9</v>
      </c>
      <c r="J61" s="89">
        <f t="shared" si="0"/>
        <v>-0.23942838675403635</v>
      </c>
      <c r="K61" s="90" t="e">
        <f>(G61-E61)*100/H61</f>
        <v>#DIV/0!</v>
      </c>
    </row>
    <row r="62" spans="1:11" ht="12.75">
      <c r="A62" s="71" t="s">
        <v>94</v>
      </c>
      <c r="B62" s="91"/>
      <c r="C62" s="72" t="s">
        <v>95</v>
      </c>
      <c r="D62" s="92"/>
      <c r="E62" s="72"/>
      <c r="F62" s="72"/>
      <c r="G62" s="72"/>
      <c r="H62" s="74"/>
      <c r="I62" s="93" t="s">
        <v>96</v>
      </c>
      <c r="J62" s="94"/>
      <c r="K62" s="77"/>
    </row>
    <row r="63" spans="1:11" ht="12.75">
      <c r="A63" s="289" t="s">
        <v>93</v>
      </c>
      <c r="B63" s="95">
        <v>2000</v>
      </c>
      <c r="C63" s="79">
        <v>187</v>
      </c>
      <c r="D63" s="85">
        <f>(0.027*-3*C63/100)+C63</f>
        <v>186.84853</v>
      </c>
      <c r="E63" s="81"/>
      <c r="F63" s="81"/>
      <c r="G63" s="79"/>
      <c r="H63" s="82">
        <f>+(E63+F63+G63)/3</f>
        <v>0</v>
      </c>
      <c r="I63" s="80">
        <v>-0.1</v>
      </c>
      <c r="J63" s="83">
        <f t="shared" si="0"/>
        <v>-0.05351928645090223</v>
      </c>
      <c r="K63" s="96" t="e">
        <f>(G63-E63)*100/H63</f>
        <v>#DIV/0!</v>
      </c>
    </row>
    <row r="64" spans="1:11" ht="12.75">
      <c r="A64" s="290"/>
      <c r="B64" s="78">
        <v>4000</v>
      </c>
      <c r="C64" s="79">
        <v>376.2</v>
      </c>
      <c r="D64" s="85">
        <f>(0.027*-3*C64/100)+C64</f>
        <v>375.89527799999996</v>
      </c>
      <c r="E64" s="81"/>
      <c r="F64" s="81"/>
      <c r="G64" s="81"/>
      <c r="H64" s="82">
        <f>+(E64+F64+G64)/3</f>
        <v>0</v>
      </c>
      <c r="I64" s="85">
        <v>0.1</v>
      </c>
      <c r="J64" s="83">
        <f t="shared" si="0"/>
        <v>0.026603154083781815</v>
      </c>
      <c r="K64" s="97" t="e">
        <f>(G64-E64)*100/H64</f>
        <v>#DIV/0!</v>
      </c>
    </row>
    <row r="65" spans="1:11" ht="12.75">
      <c r="A65" s="290"/>
      <c r="B65" s="78">
        <v>6000</v>
      </c>
      <c r="C65" s="79">
        <v>567.1</v>
      </c>
      <c r="D65" s="85">
        <f>(0.027*-3*C65/100)+C65</f>
        <v>566.640649</v>
      </c>
      <c r="E65" s="81"/>
      <c r="F65" s="81"/>
      <c r="G65" s="79"/>
      <c r="H65" s="82">
        <f>+(E65+F65+G65)/3</f>
        <v>0</v>
      </c>
      <c r="I65" s="85">
        <v>-0.6</v>
      </c>
      <c r="J65" s="83">
        <f t="shared" si="0"/>
        <v>-0.10588721459691819</v>
      </c>
      <c r="K65" s="97" t="e">
        <f>(G65-E65)*100/H65</f>
        <v>#DIV/0!</v>
      </c>
    </row>
    <row r="66" spans="1:11" ht="12.75">
      <c r="A66" s="290"/>
      <c r="B66" s="78">
        <v>8000</v>
      </c>
      <c r="C66" s="79">
        <v>759.7</v>
      </c>
      <c r="D66" s="85">
        <f>(0.027*-3*C66/100)+C66</f>
        <v>759.084643</v>
      </c>
      <c r="E66" s="81"/>
      <c r="F66" s="81"/>
      <c r="G66" s="79"/>
      <c r="H66" s="82">
        <f>+(E66+F66+G66)/3</f>
        <v>0</v>
      </c>
      <c r="I66" s="85">
        <v>-2.8</v>
      </c>
      <c r="J66" s="83">
        <f t="shared" si="0"/>
        <v>-0.3688653203329263</v>
      </c>
      <c r="K66" s="97" t="e">
        <f>(G66-E66)*100/H66</f>
        <v>#DIV/0!</v>
      </c>
    </row>
    <row r="67" spans="1:11" ht="12.75">
      <c r="A67" s="291"/>
      <c r="B67" s="98">
        <v>10000</v>
      </c>
      <c r="C67" s="79">
        <v>953.9</v>
      </c>
      <c r="D67" s="85">
        <f>(0.027*-3*C67/100)+C67</f>
        <v>953.127341</v>
      </c>
      <c r="E67" s="81"/>
      <c r="F67" s="81"/>
      <c r="G67" s="79"/>
      <c r="H67" s="82">
        <f>+(E67+F67+G67)/3</f>
        <v>0</v>
      </c>
      <c r="I67" s="87">
        <v>-6.8</v>
      </c>
      <c r="J67" s="83">
        <f t="shared" si="0"/>
        <v>-0.7134408706464753</v>
      </c>
      <c r="K67" s="99" t="e">
        <f>(G67-E67)*100/H67</f>
        <v>#DIV/0!</v>
      </c>
    </row>
    <row r="68" spans="1:11" ht="12.75">
      <c r="A68" s="71" t="s">
        <v>97</v>
      </c>
      <c r="B68" s="100"/>
      <c r="C68" s="72" t="s">
        <v>98</v>
      </c>
      <c r="D68" s="101"/>
      <c r="E68" s="72"/>
      <c r="F68" s="72"/>
      <c r="G68" s="72"/>
      <c r="H68" s="74"/>
      <c r="I68" s="93" t="s">
        <v>99</v>
      </c>
      <c r="J68" s="76"/>
      <c r="K68" s="77"/>
    </row>
    <row r="69" spans="1:11" ht="12.75">
      <c r="A69" s="289" t="s">
        <v>100</v>
      </c>
      <c r="B69" s="95">
        <v>4000</v>
      </c>
      <c r="C69" s="73">
        <v>62.3</v>
      </c>
      <c r="D69" s="85">
        <f>(0.027*-3*C69/100)+C69</f>
        <v>62.249537</v>
      </c>
      <c r="E69" s="102"/>
      <c r="F69" s="102"/>
      <c r="G69" s="73"/>
      <c r="H69" s="103">
        <f>+(E69+F69+G69)/3</f>
        <v>0</v>
      </c>
      <c r="I69" s="80">
        <v>0.3</v>
      </c>
      <c r="J69" s="83">
        <f t="shared" si="0"/>
        <v>0.4819312953283492</v>
      </c>
      <c r="K69" s="96" t="e">
        <f>(G69-E69)*100/H69</f>
        <v>#DIV/0!</v>
      </c>
    </row>
    <row r="70" spans="1:11" ht="12.75">
      <c r="A70" s="290"/>
      <c r="B70" s="78">
        <v>8000</v>
      </c>
      <c r="C70" s="79">
        <v>125.8</v>
      </c>
      <c r="D70" s="85">
        <f>(0.027*-3*C70/100)+C70</f>
        <v>125.69810199999999</v>
      </c>
      <c r="E70" s="81"/>
      <c r="F70" s="81"/>
      <c r="G70" s="79"/>
      <c r="H70" s="82">
        <f>+(E70+F70+G70)/3</f>
        <v>0</v>
      </c>
      <c r="I70" s="85">
        <v>1.1</v>
      </c>
      <c r="J70" s="83">
        <f t="shared" si="0"/>
        <v>0.8751126568323205</v>
      </c>
      <c r="K70" s="97" t="e">
        <f>(G70-E70)*100/H70</f>
        <v>#DIV/0!</v>
      </c>
    </row>
    <row r="71" spans="1:11" ht="12.75">
      <c r="A71" s="290"/>
      <c r="B71" s="78">
        <v>12000</v>
      </c>
      <c r="C71" s="79">
        <v>188.9</v>
      </c>
      <c r="D71" s="85">
        <f>(0.027*-3*C71/100)+C71</f>
        <v>188.746991</v>
      </c>
      <c r="E71" s="81"/>
      <c r="F71" s="81"/>
      <c r="G71" s="79"/>
      <c r="H71" s="82">
        <f>+(E71+F71+G71)/3</f>
        <v>0</v>
      </c>
      <c r="I71" s="85">
        <v>0.7</v>
      </c>
      <c r="J71" s="83">
        <f t="shared" si="0"/>
        <v>0.3708668394083167</v>
      </c>
      <c r="K71" s="97" t="e">
        <f>(G71-E71)*100/H71</f>
        <v>#DIV/0!</v>
      </c>
    </row>
    <row r="72" spans="1:11" ht="12.75">
      <c r="A72" s="290"/>
      <c r="B72" s="78">
        <v>16000</v>
      </c>
      <c r="C72" s="79">
        <v>251.8</v>
      </c>
      <c r="D72" s="85">
        <f>(0.027*-3*C72/100)+C72</f>
        <v>251.596042</v>
      </c>
      <c r="E72" s="81"/>
      <c r="F72" s="81"/>
      <c r="G72" s="79"/>
      <c r="H72" s="82">
        <f>+(E72+F72+G72)/3</f>
        <v>0</v>
      </c>
      <c r="I72" s="85">
        <v>0.7</v>
      </c>
      <c r="J72" s="83">
        <f t="shared" si="0"/>
        <v>0.27822377269353066</v>
      </c>
      <c r="K72" s="97" t="e">
        <f>(G72-E72)*100/H72</f>
        <v>#DIV/0!</v>
      </c>
    </row>
    <row r="73" spans="1:11" ht="12.75">
      <c r="A73" s="291"/>
      <c r="B73" s="98">
        <v>20000</v>
      </c>
      <c r="C73" s="92">
        <v>314.7</v>
      </c>
      <c r="D73" s="85">
        <f>(0.027*-3*C73/100)+C73</f>
        <v>314.445093</v>
      </c>
      <c r="E73" s="104"/>
      <c r="F73" s="104"/>
      <c r="G73" s="92"/>
      <c r="H73" s="88">
        <f>+(E73+F73+G73)/3</f>
        <v>0</v>
      </c>
      <c r="I73" s="87">
        <v>2.6</v>
      </c>
      <c r="J73" s="83">
        <f t="shared" si="0"/>
        <v>0.8268534182532148</v>
      </c>
      <c r="K73" s="99" t="e">
        <f>(G73-E73)*100/H73</f>
        <v>#DIV/0!</v>
      </c>
    </row>
    <row r="74" spans="1:11" ht="12.75">
      <c r="A74" s="71" t="s">
        <v>101</v>
      </c>
      <c r="B74" s="100"/>
      <c r="C74" s="72" t="s">
        <v>102</v>
      </c>
      <c r="D74" s="101"/>
      <c r="E74" s="72"/>
      <c r="F74" s="72"/>
      <c r="G74" s="72"/>
      <c r="H74" s="74"/>
      <c r="I74" s="93" t="s">
        <v>103</v>
      </c>
      <c r="J74" s="76"/>
      <c r="K74" s="77"/>
    </row>
    <row r="75" spans="1:11" ht="12.75">
      <c r="A75" s="289" t="s">
        <v>100</v>
      </c>
      <c r="B75" s="95">
        <v>8000</v>
      </c>
      <c r="C75" s="73">
        <v>125.8</v>
      </c>
      <c r="D75" s="85">
        <f>(0.027*-3*C75/100)+C75</f>
        <v>125.69810199999999</v>
      </c>
      <c r="E75" s="102"/>
      <c r="F75" s="102"/>
      <c r="G75" s="73"/>
      <c r="H75" s="103">
        <f>+(E75+F75+G75)/3</f>
        <v>0</v>
      </c>
      <c r="I75" s="80">
        <v>1.2</v>
      </c>
      <c r="J75" s="105">
        <f t="shared" si="0"/>
        <v>0.9546683529079859</v>
      </c>
      <c r="K75" s="96" t="e">
        <f>(G75-E75)*100/H75</f>
        <v>#DIV/0!</v>
      </c>
    </row>
    <row r="76" spans="1:11" ht="12.75">
      <c r="A76" s="290"/>
      <c r="B76" s="78">
        <v>16000</v>
      </c>
      <c r="C76" s="79">
        <v>251.8</v>
      </c>
      <c r="D76" s="85">
        <f>(0.027*-3*C76/100)+C76</f>
        <v>251.596042</v>
      </c>
      <c r="E76" s="81"/>
      <c r="F76" s="81"/>
      <c r="G76" s="79"/>
      <c r="H76" s="82">
        <f>+(E76+F76+G76)/3</f>
        <v>0</v>
      </c>
      <c r="I76" s="85">
        <v>1.4</v>
      </c>
      <c r="J76" s="83">
        <f t="shared" si="0"/>
        <v>0.5564475453870613</v>
      </c>
      <c r="K76" s="97" t="e">
        <f>(G76-E76)*100/H76</f>
        <v>#DIV/0!</v>
      </c>
    </row>
    <row r="77" spans="1:11" ht="12.75">
      <c r="A77" s="290"/>
      <c r="B77" s="78">
        <v>24000</v>
      </c>
      <c r="C77" s="79">
        <v>377.6</v>
      </c>
      <c r="D77" s="85">
        <f>(0.027*-3*C77/100)+C77</f>
        <v>377.294144</v>
      </c>
      <c r="E77" s="81"/>
      <c r="F77" s="81"/>
      <c r="G77" s="79"/>
      <c r="H77" s="82">
        <f>+(E77+F77+G77)/3</f>
        <v>0</v>
      </c>
      <c r="I77" s="85">
        <v>1.5</v>
      </c>
      <c r="J77" s="83">
        <f t="shared" si="0"/>
        <v>0.39756779262388975</v>
      </c>
      <c r="K77" s="97" t="e">
        <f>(G77-E77)*100/H77</f>
        <v>#DIV/0!</v>
      </c>
    </row>
    <row r="78" spans="1:11" ht="12.75">
      <c r="A78" s="290"/>
      <c r="B78" s="78">
        <v>32000</v>
      </c>
      <c r="C78" s="79">
        <v>504.7</v>
      </c>
      <c r="D78" s="85">
        <f>(0.027*-3*C78/100)+C78</f>
        <v>504.29119299999996</v>
      </c>
      <c r="E78" s="81"/>
      <c r="F78" s="81"/>
      <c r="G78" s="79"/>
      <c r="H78" s="82">
        <f>+(E78+F78+G78)/3</f>
        <v>0</v>
      </c>
      <c r="I78" s="85">
        <v>1.7</v>
      </c>
      <c r="J78" s="83">
        <f t="shared" si="0"/>
        <v>0.3371068191547815</v>
      </c>
      <c r="K78" s="97" t="e">
        <f>(G78-E78)*100/H78</f>
        <v>#DIV/0!</v>
      </c>
    </row>
    <row r="79" spans="1:11" ht="12.75">
      <c r="A79" s="291"/>
      <c r="B79" s="98">
        <v>40000</v>
      </c>
      <c r="C79" s="92">
        <v>634.2</v>
      </c>
      <c r="D79" s="87">
        <f>(0.027*-3*C79/100)+C79</f>
        <v>633.6862980000001</v>
      </c>
      <c r="E79" s="104"/>
      <c r="F79" s="104"/>
      <c r="G79" s="92"/>
      <c r="H79" s="88">
        <f>+(E79+F79+G79)/3</f>
        <v>0</v>
      </c>
      <c r="I79" s="87">
        <v>-0.4</v>
      </c>
      <c r="J79" s="89">
        <f t="shared" si="0"/>
        <v>-0.06312271565007074</v>
      </c>
      <c r="K79" s="99" t="e">
        <f>(G79-E79)*100/H79</f>
        <v>#DIV/0!</v>
      </c>
    </row>
    <row r="80" spans="1:11" ht="12.75">
      <c r="A80" s="106"/>
      <c r="B80" s="107"/>
      <c r="C80" s="79"/>
      <c r="D80" s="79"/>
      <c r="E80" s="79"/>
      <c r="F80" s="79"/>
      <c r="G80" s="79"/>
      <c r="H80" s="79"/>
      <c r="I80" s="79"/>
      <c r="J80" s="108"/>
      <c r="K80" s="86"/>
    </row>
    <row r="81" spans="1:11" ht="15">
      <c r="A81" s="109" t="s">
        <v>104</v>
      </c>
      <c r="B81" s="5"/>
      <c r="C81" s="110"/>
      <c r="D81" s="110"/>
      <c r="E81" s="110"/>
      <c r="F81" s="110"/>
      <c r="G81" s="110"/>
      <c r="H81" s="110"/>
      <c r="I81" s="110"/>
      <c r="J81" s="110"/>
      <c r="K81" s="111"/>
    </row>
    <row r="82" spans="1:11" ht="15">
      <c r="A82" s="33" t="s">
        <v>105</v>
      </c>
      <c r="B82" s="5"/>
      <c r="C82" s="110"/>
      <c r="D82" s="110"/>
      <c r="E82" s="110"/>
      <c r="F82" s="110"/>
      <c r="G82" s="110"/>
      <c r="H82" s="110"/>
      <c r="I82" s="110"/>
      <c r="J82" s="110"/>
      <c r="K82" s="111"/>
    </row>
    <row r="83" spans="1:11" ht="15">
      <c r="A83" s="33" t="s">
        <v>106</v>
      </c>
      <c r="B83" s="5"/>
      <c r="C83" s="110"/>
      <c r="D83" s="110"/>
      <c r="E83" s="110"/>
      <c r="F83" s="110"/>
      <c r="G83" s="110"/>
      <c r="H83" s="110"/>
      <c r="I83" s="110"/>
      <c r="J83" s="110"/>
      <c r="K83" s="111"/>
    </row>
    <row r="84" spans="1:11" ht="12.75">
      <c r="A84" s="7"/>
      <c r="B84" s="5"/>
      <c r="C84" s="5"/>
      <c r="D84" s="5"/>
      <c r="E84" s="5"/>
      <c r="F84" s="5"/>
      <c r="G84" s="5"/>
      <c r="H84" s="5"/>
      <c r="I84" s="5"/>
      <c r="J84" s="5"/>
      <c r="K84" s="6"/>
    </row>
    <row r="85" spans="1:11" ht="19.5">
      <c r="A85" s="33"/>
      <c r="B85" s="5"/>
      <c r="C85" s="5"/>
      <c r="D85" s="5"/>
      <c r="E85" s="49"/>
      <c r="F85" s="49"/>
      <c r="G85" s="49"/>
      <c r="H85" s="274" t="s">
        <v>62</v>
      </c>
      <c r="I85" s="274"/>
      <c r="J85" s="274"/>
      <c r="K85" s="275"/>
    </row>
    <row r="86" spans="1:11" ht="19.5">
      <c r="A86" s="33"/>
      <c r="B86" s="5"/>
      <c r="C86" s="5"/>
      <c r="D86" s="5"/>
      <c r="E86" s="49"/>
      <c r="F86" s="49"/>
      <c r="G86" s="49"/>
      <c r="H86" s="5"/>
      <c r="I86" s="47"/>
      <c r="J86" s="49"/>
      <c r="K86" s="6"/>
    </row>
    <row r="87" spans="1:11" ht="12.75">
      <c r="A87" s="50"/>
      <c r="B87" s="5"/>
      <c r="C87" s="5"/>
      <c r="D87" s="5"/>
      <c r="E87" s="5"/>
      <c r="F87" s="5"/>
      <c r="G87" s="5"/>
      <c r="H87" s="5"/>
      <c r="I87" s="5"/>
      <c r="J87" s="5"/>
      <c r="K87" s="6"/>
    </row>
    <row r="88" spans="1:11" ht="13.5">
      <c r="A88" s="276" t="s">
        <v>63</v>
      </c>
      <c r="B88" s="277"/>
      <c r="C88" s="277"/>
      <c r="D88" s="277"/>
      <c r="E88" s="277"/>
      <c r="F88" s="277"/>
      <c r="G88" s="51"/>
      <c r="H88" s="51"/>
      <c r="I88" s="277" t="s">
        <v>64</v>
      </c>
      <c r="J88" s="277"/>
      <c r="K88" s="278"/>
    </row>
    <row r="89" spans="1:11" ht="15.75">
      <c r="A89" s="276" t="s">
        <v>65</v>
      </c>
      <c r="B89" s="277"/>
      <c r="C89" s="277"/>
      <c r="D89" s="277"/>
      <c r="E89" s="277"/>
      <c r="F89" s="277"/>
      <c r="G89" s="52"/>
      <c r="H89" s="51"/>
      <c r="I89" s="277" t="s">
        <v>66</v>
      </c>
      <c r="J89" s="277"/>
      <c r="K89" s="278"/>
    </row>
    <row r="90" spans="1:11" ht="15.75">
      <c r="A90" s="276" t="s">
        <v>67</v>
      </c>
      <c r="B90" s="279"/>
      <c r="C90" s="279"/>
      <c r="D90" s="277"/>
      <c r="E90" s="277"/>
      <c r="F90" s="277"/>
      <c r="G90" s="52"/>
      <c r="H90" s="51"/>
      <c r="I90" s="277" t="s">
        <v>68</v>
      </c>
      <c r="J90" s="277"/>
      <c r="K90" s="278"/>
    </row>
    <row r="91" spans="1:11" ht="13.5" thickBot="1">
      <c r="A91" s="7"/>
      <c r="B91" s="5"/>
      <c r="C91" s="5"/>
      <c r="D91" s="5"/>
      <c r="E91" s="5"/>
      <c r="F91" s="5"/>
      <c r="G91" s="5"/>
      <c r="H91" s="5"/>
      <c r="I91" s="5"/>
      <c r="J91" s="5"/>
      <c r="K91" s="6"/>
    </row>
    <row r="92" spans="1:11" ht="12.75">
      <c r="A92" s="7"/>
      <c r="B92" s="298" t="s">
        <v>107</v>
      </c>
      <c r="C92" s="299"/>
      <c r="D92" s="299"/>
      <c r="E92" s="299"/>
      <c r="F92" s="299"/>
      <c r="G92" s="299"/>
      <c r="H92" s="299"/>
      <c r="I92" s="299"/>
      <c r="J92" s="300"/>
      <c r="K92" s="112"/>
    </row>
    <row r="93" spans="1:11" ht="12.75">
      <c r="A93" s="7"/>
      <c r="B93" s="292" t="s">
        <v>108</v>
      </c>
      <c r="C93" s="293"/>
      <c r="D93" s="293"/>
      <c r="E93" s="293"/>
      <c r="F93" s="293"/>
      <c r="G93" s="293"/>
      <c r="H93" s="293"/>
      <c r="I93" s="293"/>
      <c r="J93" s="294"/>
      <c r="K93" s="112"/>
    </row>
    <row r="94" spans="1:11" ht="12.75">
      <c r="A94" s="7"/>
      <c r="B94" s="292" t="s">
        <v>109</v>
      </c>
      <c r="C94" s="293"/>
      <c r="D94" s="293"/>
      <c r="E94" s="293"/>
      <c r="F94" s="293"/>
      <c r="G94" s="293"/>
      <c r="H94" s="293"/>
      <c r="I94" s="293"/>
      <c r="J94" s="294"/>
      <c r="K94" s="112"/>
    </row>
    <row r="95" spans="1:11" ht="12.75">
      <c r="A95" s="7"/>
      <c r="B95" s="301" t="s">
        <v>110</v>
      </c>
      <c r="C95" s="302"/>
      <c r="D95" s="302"/>
      <c r="E95" s="302"/>
      <c r="F95" s="302"/>
      <c r="G95" s="302"/>
      <c r="H95" s="302"/>
      <c r="I95" s="302"/>
      <c r="J95" s="303"/>
      <c r="K95" s="112"/>
    </row>
    <row r="96" spans="1:11" ht="12.75">
      <c r="A96" s="7"/>
      <c r="B96" s="292" t="s">
        <v>111</v>
      </c>
      <c r="C96" s="293"/>
      <c r="D96" s="293"/>
      <c r="E96" s="293"/>
      <c r="F96" s="293"/>
      <c r="G96" s="293"/>
      <c r="H96" s="293"/>
      <c r="I96" s="293"/>
      <c r="J96" s="294"/>
      <c r="K96" s="112"/>
    </row>
    <row r="97" spans="1:11" ht="13.5" thickBot="1">
      <c r="A97" s="113"/>
      <c r="B97" s="295" t="s">
        <v>112</v>
      </c>
      <c r="C97" s="296"/>
      <c r="D97" s="296"/>
      <c r="E97" s="296"/>
      <c r="F97" s="296"/>
      <c r="G97" s="296"/>
      <c r="H97" s="296"/>
      <c r="I97" s="296"/>
      <c r="J97" s="297"/>
      <c r="K97" s="114"/>
    </row>
    <row r="98" spans="1:11" ht="13.5" thickBot="1">
      <c r="A98" s="115"/>
      <c r="B98" s="116"/>
      <c r="C98" s="116"/>
      <c r="D98" s="116"/>
      <c r="E98" s="116"/>
      <c r="F98" s="116"/>
      <c r="G98" s="116"/>
      <c r="H98" s="116"/>
      <c r="I98" s="116"/>
      <c r="J98" s="116"/>
      <c r="K98" s="117"/>
    </row>
  </sheetData>
  <sheetProtection/>
  <mergeCells count="45">
    <mergeCell ref="A90:C90"/>
    <mergeCell ref="D90:F90"/>
    <mergeCell ref="I90:K90"/>
    <mergeCell ref="B96:J96"/>
    <mergeCell ref="B97:J97"/>
    <mergeCell ref="B92:J92"/>
    <mergeCell ref="B93:J93"/>
    <mergeCell ref="B94:J94"/>
    <mergeCell ref="B95:J95"/>
    <mergeCell ref="H85:K85"/>
    <mergeCell ref="A88:C88"/>
    <mergeCell ref="D88:F88"/>
    <mergeCell ref="I88:K88"/>
    <mergeCell ref="A89:C89"/>
    <mergeCell ref="D89:F89"/>
    <mergeCell ref="I89:K89"/>
    <mergeCell ref="A52:K52"/>
    <mergeCell ref="E53:G53"/>
    <mergeCell ref="A57:A61"/>
    <mergeCell ref="A63:A67"/>
    <mergeCell ref="A69:A73"/>
    <mergeCell ref="A75:A79"/>
    <mergeCell ref="A38:C38"/>
    <mergeCell ref="D38:F38"/>
    <mergeCell ref="I38:K38"/>
    <mergeCell ref="A40:K40"/>
    <mergeCell ref="A49:K49"/>
    <mergeCell ref="A50:E50"/>
    <mergeCell ref="F50:I50"/>
    <mergeCell ref="J50:K50"/>
    <mergeCell ref="H33:K33"/>
    <mergeCell ref="A36:C36"/>
    <mergeCell ref="D36:F36"/>
    <mergeCell ref="I36:K36"/>
    <mergeCell ref="A37:C37"/>
    <mergeCell ref="D37:F37"/>
    <mergeCell ref="I37:K37"/>
    <mergeCell ref="A1:K1"/>
    <mergeCell ref="A2:E2"/>
    <mergeCell ref="F2:I2"/>
    <mergeCell ref="J2:K2"/>
    <mergeCell ref="A20:K20"/>
    <mergeCell ref="D22:F22"/>
    <mergeCell ref="G22:I22"/>
    <mergeCell ref="J22:K22"/>
  </mergeCells>
  <printOptions/>
  <pageMargins left="0.25" right="0" top="1.5" bottom="0" header="0.5" footer="0.5"/>
  <pageSetup horizontalDpi="120" verticalDpi="120" orientation="portrait" r:id="rId1"/>
</worksheet>
</file>

<file path=xl/worksheets/sheet2.xml><?xml version="1.0" encoding="utf-8"?>
<worksheet xmlns="http://schemas.openxmlformats.org/spreadsheetml/2006/main" xmlns:r="http://schemas.openxmlformats.org/officeDocument/2006/relationships">
  <dimension ref="A1:AE10481"/>
  <sheetViews>
    <sheetView tabSelected="1" zoomScale="55" zoomScaleNormal="55" zoomScaleSheetLayoutView="100" zoomScalePageLayoutView="0" workbookViewId="0" topLeftCell="A55">
      <selection activeCell="A1" sqref="A1:IV16384"/>
    </sheetView>
  </sheetViews>
  <sheetFormatPr defaultColWidth="9.140625" defaultRowHeight="12.75"/>
  <cols>
    <col min="2" max="7" width="9.28125" style="0" bestFit="1" customWidth="1"/>
    <col min="8" max="8" width="10.57421875" style="0" bestFit="1" customWidth="1"/>
    <col min="9" max="9" width="9.00390625" style="0" customWidth="1"/>
    <col min="10" max="10" width="10.28125" style="0" customWidth="1"/>
    <col min="11" max="11" width="8.7109375" style="0" customWidth="1"/>
    <col min="12" max="12" width="11.00390625" style="0" customWidth="1"/>
    <col min="14" max="23" width="9.28125" style="0" bestFit="1" customWidth="1"/>
    <col min="24" max="24" width="9.8515625" style="0" customWidth="1"/>
  </cols>
  <sheetData>
    <row r="1" spans="1:31" s="507" customFormat="1" ht="68.25">
      <c r="A1" s="452"/>
      <c r="B1" s="421" t="s">
        <v>113</v>
      </c>
      <c r="C1" s="421"/>
      <c r="D1" s="421"/>
      <c r="E1" s="421"/>
      <c r="F1" s="421"/>
      <c r="G1" s="421"/>
      <c r="H1" s="421"/>
      <c r="I1" s="421"/>
      <c r="J1" s="421"/>
      <c r="K1" s="421"/>
      <c r="L1" s="421"/>
      <c r="M1" s="421"/>
      <c r="N1" s="421"/>
      <c r="O1" s="421"/>
      <c r="P1" s="421"/>
      <c r="Q1" s="421"/>
      <c r="R1" s="421"/>
      <c r="S1" s="421"/>
      <c r="T1" s="421"/>
      <c r="U1" s="421"/>
      <c r="V1" s="421"/>
      <c r="W1" s="421"/>
      <c r="X1" s="421"/>
      <c r="Y1" s="421"/>
      <c r="Z1" s="421"/>
      <c r="AA1" s="422"/>
      <c r="AB1" s="422"/>
      <c r="AC1" s="422"/>
      <c r="AD1" s="422"/>
      <c r="AE1" s="423"/>
    </row>
    <row r="2" spans="1:31" s="507" customFormat="1" ht="20.25">
      <c r="A2" s="439"/>
      <c r="B2" s="424"/>
      <c r="C2" s="424"/>
      <c r="D2" s="424"/>
      <c r="E2" s="424"/>
      <c r="F2" s="424"/>
      <c r="G2" s="424"/>
      <c r="H2" s="424"/>
      <c r="I2" s="424"/>
      <c r="J2" s="424"/>
      <c r="K2" s="424"/>
      <c r="L2" s="424"/>
      <c r="M2" s="424"/>
      <c r="N2" s="425"/>
      <c r="O2" s="425"/>
      <c r="P2" s="425"/>
      <c r="Q2" s="425"/>
      <c r="R2" s="425"/>
      <c r="S2" s="425"/>
      <c r="T2" s="425"/>
      <c r="U2" s="425"/>
      <c r="V2" s="425"/>
      <c r="W2" s="425"/>
      <c r="X2" s="425"/>
      <c r="Y2" s="425"/>
      <c r="Z2" s="425"/>
      <c r="AA2" s="424"/>
      <c r="AB2" s="424"/>
      <c r="AC2" s="424"/>
      <c r="AD2" s="424"/>
      <c r="AE2" s="426"/>
    </row>
    <row r="3" spans="1:31" s="507" customFormat="1" ht="20.25">
      <c r="A3" s="439"/>
      <c r="B3" s="453" t="s">
        <v>156</v>
      </c>
      <c r="C3" s="453"/>
      <c r="D3" s="453"/>
      <c r="E3" s="453"/>
      <c r="F3" s="453"/>
      <c r="G3" s="453"/>
      <c r="H3" s="453"/>
      <c r="I3" s="453"/>
      <c r="J3" s="453"/>
      <c r="K3" s="453"/>
      <c r="L3" s="453"/>
      <c r="M3" s="440"/>
      <c r="N3" s="454" t="s">
        <v>157</v>
      </c>
      <c r="O3" s="454"/>
      <c r="P3" s="454"/>
      <c r="Q3" s="454"/>
      <c r="R3" s="454"/>
      <c r="S3" s="454"/>
      <c r="T3" s="454"/>
      <c r="U3" s="454"/>
      <c r="V3" s="454"/>
      <c r="W3" s="454"/>
      <c r="X3" s="454"/>
      <c r="Y3" s="454"/>
      <c r="Z3" s="454"/>
      <c r="AA3" s="427"/>
      <c r="AB3" s="427"/>
      <c r="AC3" s="427"/>
      <c r="AD3" s="427"/>
      <c r="AE3" s="428"/>
    </row>
    <row r="4" spans="1:31" s="507" customFormat="1" ht="12.75">
      <c r="A4" s="439"/>
      <c r="B4" s="440"/>
      <c r="C4" s="440"/>
      <c r="D4" s="440"/>
      <c r="E4" s="440"/>
      <c r="F4" s="440"/>
      <c r="G4" s="440"/>
      <c r="H4" s="440"/>
      <c r="I4" s="440"/>
      <c r="J4" s="440"/>
      <c r="K4" s="440"/>
      <c r="L4" s="440"/>
      <c r="M4" s="440"/>
      <c r="N4" s="455"/>
      <c r="O4" s="455"/>
      <c r="P4" s="455"/>
      <c r="Q4" s="455"/>
      <c r="R4" s="455"/>
      <c r="S4" s="455"/>
      <c r="T4" s="455"/>
      <c r="U4" s="455"/>
      <c r="V4" s="455"/>
      <c r="W4" s="455"/>
      <c r="X4" s="455"/>
      <c r="Y4" s="455"/>
      <c r="Z4" s="455"/>
      <c r="AA4" s="427"/>
      <c r="AB4" s="427"/>
      <c r="AC4" s="427"/>
      <c r="AD4" s="427"/>
      <c r="AE4" s="428"/>
    </row>
    <row r="5" spans="1:31" s="507" customFormat="1" ht="51">
      <c r="A5" s="439"/>
      <c r="B5" s="355" t="s">
        <v>114</v>
      </c>
      <c r="C5" s="355"/>
      <c r="D5" s="355"/>
      <c r="E5" s="356" t="s">
        <v>115</v>
      </c>
      <c r="F5" s="356"/>
      <c r="G5" s="356"/>
      <c r="H5" s="123" t="s">
        <v>116</v>
      </c>
      <c r="I5" s="124" t="s">
        <v>117</v>
      </c>
      <c r="J5" s="124" t="s">
        <v>118</v>
      </c>
      <c r="K5" s="325" t="s">
        <v>138</v>
      </c>
      <c r="L5" s="357" t="s">
        <v>139</v>
      </c>
      <c r="M5" s="445"/>
      <c r="N5" s="344" t="s">
        <v>114</v>
      </c>
      <c r="O5" s="345"/>
      <c r="P5" s="346" t="s">
        <v>115</v>
      </c>
      <c r="Q5" s="347"/>
      <c r="R5" s="348"/>
      <c r="S5" s="349" t="s">
        <v>114</v>
      </c>
      <c r="T5" s="350"/>
      <c r="U5" s="350"/>
      <c r="V5" s="342"/>
      <c r="W5" s="119" t="s">
        <v>117</v>
      </c>
      <c r="X5" s="119" t="s">
        <v>118</v>
      </c>
      <c r="Y5" s="125" t="s">
        <v>119</v>
      </c>
      <c r="Z5" s="325" t="s">
        <v>138</v>
      </c>
      <c r="AA5" s="427"/>
      <c r="AB5" s="427"/>
      <c r="AC5" s="427"/>
      <c r="AD5" s="427"/>
      <c r="AE5" s="428"/>
    </row>
    <row r="6" spans="1:31" s="507" customFormat="1" ht="25.5">
      <c r="A6" s="439"/>
      <c r="B6" s="126" t="s">
        <v>120</v>
      </c>
      <c r="C6" s="126" t="s">
        <v>121</v>
      </c>
      <c r="D6" s="126" t="s">
        <v>122</v>
      </c>
      <c r="E6" s="204" t="s">
        <v>123</v>
      </c>
      <c r="F6" s="204" t="s">
        <v>124</v>
      </c>
      <c r="G6" s="204" t="s">
        <v>125</v>
      </c>
      <c r="H6" s="127" t="s">
        <v>126</v>
      </c>
      <c r="I6" s="128" t="s">
        <v>127</v>
      </c>
      <c r="J6" s="128" t="s">
        <v>128</v>
      </c>
      <c r="K6" s="326"/>
      <c r="L6" s="358"/>
      <c r="M6" s="445"/>
      <c r="N6" s="150" t="s">
        <v>129</v>
      </c>
      <c r="O6" s="126" t="s">
        <v>130</v>
      </c>
      <c r="P6" s="204" t="s">
        <v>131</v>
      </c>
      <c r="Q6" s="204" t="s">
        <v>132</v>
      </c>
      <c r="R6" s="204" t="s">
        <v>133</v>
      </c>
      <c r="S6" s="127" t="s">
        <v>134</v>
      </c>
      <c r="T6" s="127" t="s">
        <v>135</v>
      </c>
      <c r="U6" s="127" t="s">
        <v>136</v>
      </c>
      <c r="V6" s="131" t="s">
        <v>121</v>
      </c>
      <c r="W6" s="128" t="s">
        <v>127</v>
      </c>
      <c r="X6" s="128" t="s">
        <v>137</v>
      </c>
      <c r="Y6" s="129" t="s">
        <v>154</v>
      </c>
      <c r="Z6" s="326"/>
      <c r="AA6" s="427"/>
      <c r="AB6" s="427"/>
      <c r="AC6" s="427"/>
      <c r="AD6" s="427"/>
      <c r="AE6" s="428"/>
    </row>
    <row r="7" spans="1:31" s="507" customFormat="1" ht="16.5" customHeight="1">
      <c r="A7" s="439"/>
      <c r="B7" s="126" t="s">
        <v>140</v>
      </c>
      <c r="C7" s="126" t="s">
        <v>141</v>
      </c>
      <c r="D7" s="126" t="s">
        <v>142</v>
      </c>
      <c r="E7" s="204" t="s">
        <v>143</v>
      </c>
      <c r="F7" s="204" t="s">
        <v>144</v>
      </c>
      <c r="G7" s="204" t="s">
        <v>145</v>
      </c>
      <c r="H7" s="359" t="s">
        <v>147</v>
      </c>
      <c r="I7" s="332" t="s">
        <v>151</v>
      </c>
      <c r="J7" s="332" t="s">
        <v>150</v>
      </c>
      <c r="K7" s="326"/>
      <c r="L7" s="358"/>
      <c r="M7" s="445"/>
      <c r="N7" s="150" t="s">
        <v>142</v>
      </c>
      <c r="O7" s="126" t="s">
        <v>141</v>
      </c>
      <c r="P7" s="204" t="s">
        <v>143</v>
      </c>
      <c r="Q7" s="204" t="s">
        <v>144</v>
      </c>
      <c r="R7" s="204" t="s">
        <v>145</v>
      </c>
      <c r="S7" s="127" t="s">
        <v>142</v>
      </c>
      <c r="T7" s="127" t="s">
        <v>141</v>
      </c>
      <c r="U7" s="130" t="s">
        <v>140</v>
      </c>
      <c r="V7" s="328" t="s">
        <v>155</v>
      </c>
      <c r="W7" s="330" t="s">
        <v>151</v>
      </c>
      <c r="X7" s="332" t="s">
        <v>152</v>
      </c>
      <c r="Y7" s="334" t="s">
        <v>153</v>
      </c>
      <c r="Z7" s="326"/>
      <c r="AA7" s="427"/>
      <c r="AB7" s="427"/>
      <c r="AC7" s="427"/>
      <c r="AD7" s="427"/>
      <c r="AE7" s="428"/>
    </row>
    <row r="8" spans="1:31" s="507" customFormat="1" ht="21" customHeight="1">
      <c r="A8" s="439"/>
      <c r="B8" s="361" t="s">
        <v>146</v>
      </c>
      <c r="C8" s="362"/>
      <c r="D8" s="363"/>
      <c r="E8" s="364" t="s">
        <v>146</v>
      </c>
      <c r="F8" s="365"/>
      <c r="G8" s="366"/>
      <c r="H8" s="360"/>
      <c r="I8" s="343"/>
      <c r="J8" s="343"/>
      <c r="K8" s="326"/>
      <c r="L8" s="358"/>
      <c r="M8" s="445"/>
      <c r="N8" s="336" t="s">
        <v>148</v>
      </c>
      <c r="O8" s="337"/>
      <c r="P8" s="339" t="s">
        <v>148</v>
      </c>
      <c r="Q8" s="339"/>
      <c r="R8" s="339"/>
      <c r="S8" s="340" t="s">
        <v>149</v>
      </c>
      <c r="T8" s="341"/>
      <c r="U8" s="342"/>
      <c r="V8" s="329"/>
      <c r="W8" s="331"/>
      <c r="X8" s="333"/>
      <c r="Y8" s="335"/>
      <c r="Z8" s="327"/>
      <c r="AA8" s="427"/>
      <c r="AB8" s="427"/>
      <c r="AC8" s="427"/>
      <c r="AD8" s="427"/>
      <c r="AE8" s="428"/>
    </row>
    <row r="9" spans="1:31" s="507" customFormat="1" ht="12.75">
      <c r="A9" s="439"/>
      <c r="B9" s="121">
        <v>80</v>
      </c>
      <c r="C9" s="170">
        <v>92</v>
      </c>
      <c r="D9" s="170">
        <v>86.5</v>
      </c>
      <c r="E9" s="205">
        <v>96.5</v>
      </c>
      <c r="F9" s="205">
        <v>92</v>
      </c>
      <c r="G9" s="205">
        <v>87</v>
      </c>
      <c r="H9" s="164">
        <v>1865</v>
      </c>
      <c r="I9" s="183"/>
      <c r="J9" s="183"/>
      <c r="K9" s="180"/>
      <c r="L9" s="352"/>
      <c r="M9" s="446"/>
      <c r="N9" s="156">
        <v>100</v>
      </c>
      <c r="O9" s="178"/>
      <c r="P9" s="205">
        <v>93.1</v>
      </c>
      <c r="Q9" s="205">
        <v>83.1</v>
      </c>
      <c r="R9" s="206">
        <v>72.9</v>
      </c>
      <c r="S9" s="313"/>
      <c r="T9" s="315"/>
      <c r="U9" s="315">
        <v>100</v>
      </c>
      <c r="V9" s="140">
        <v>61.5</v>
      </c>
      <c r="W9" s="145">
        <v>251</v>
      </c>
      <c r="X9" s="145">
        <v>201</v>
      </c>
      <c r="Y9" s="145">
        <v>240</v>
      </c>
      <c r="Z9" s="148">
        <v>799</v>
      </c>
      <c r="AA9" s="427"/>
      <c r="AB9" s="427"/>
      <c r="AC9" s="427"/>
      <c r="AD9" s="427"/>
      <c r="AE9" s="428"/>
    </row>
    <row r="10" spans="1:31" s="507" customFormat="1" ht="12.75">
      <c r="A10" s="439"/>
      <c r="B10" s="139">
        <v>79</v>
      </c>
      <c r="C10" s="171">
        <v>91.5</v>
      </c>
      <c r="D10" s="171">
        <v>85.5</v>
      </c>
      <c r="E10" s="207">
        <v>96.3</v>
      </c>
      <c r="F10" s="207">
        <v>91.5</v>
      </c>
      <c r="G10" s="207">
        <v>86.5</v>
      </c>
      <c r="H10" s="134">
        <v>1787</v>
      </c>
      <c r="I10" s="184"/>
      <c r="J10" s="184"/>
      <c r="K10" s="181"/>
      <c r="L10" s="353"/>
      <c r="M10" s="446"/>
      <c r="N10" s="133">
        <v>99</v>
      </c>
      <c r="O10" s="177"/>
      <c r="P10" s="207">
        <v>92.8</v>
      </c>
      <c r="Q10" s="207">
        <v>82.5</v>
      </c>
      <c r="R10" s="208">
        <v>71.9</v>
      </c>
      <c r="S10" s="314"/>
      <c r="T10" s="316"/>
      <c r="U10" s="316"/>
      <c r="V10" s="141">
        <v>60.9</v>
      </c>
      <c r="W10" s="146">
        <v>246</v>
      </c>
      <c r="X10" s="146">
        <v>195</v>
      </c>
      <c r="Y10" s="146">
        <v>234</v>
      </c>
      <c r="Z10" s="143">
        <v>785</v>
      </c>
      <c r="AA10" s="427"/>
      <c r="AB10" s="427"/>
      <c r="AC10" s="427"/>
      <c r="AD10" s="427"/>
      <c r="AE10" s="428"/>
    </row>
    <row r="11" spans="1:31" s="507" customFormat="1" ht="12.75">
      <c r="A11" s="439"/>
      <c r="B11" s="139">
        <v>78</v>
      </c>
      <c r="C11" s="171">
        <v>91</v>
      </c>
      <c r="D11" s="171">
        <v>84.5</v>
      </c>
      <c r="E11" s="207">
        <v>96</v>
      </c>
      <c r="F11" s="207">
        <v>91</v>
      </c>
      <c r="G11" s="207">
        <v>85.5</v>
      </c>
      <c r="H11" s="134">
        <v>1710</v>
      </c>
      <c r="I11" s="184"/>
      <c r="J11" s="184"/>
      <c r="K11" s="181"/>
      <c r="L11" s="353"/>
      <c r="M11" s="446"/>
      <c r="N11" s="133">
        <v>98</v>
      </c>
      <c r="O11" s="177"/>
      <c r="P11" s="207">
        <v>92.5</v>
      </c>
      <c r="Q11" s="207">
        <v>81.8</v>
      </c>
      <c r="R11" s="208">
        <v>70.9</v>
      </c>
      <c r="S11" s="314"/>
      <c r="T11" s="316"/>
      <c r="U11" s="316"/>
      <c r="V11" s="141">
        <v>60.2</v>
      </c>
      <c r="W11" s="146">
        <v>241</v>
      </c>
      <c r="X11" s="146">
        <v>189</v>
      </c>
      <c r="Y11" s="146">
        <v>228</v>
      </c>
      <c r="Z11" s="143">
        <v>751</v>
      </c>
      <c r="AA11" s="427"/>
      <c r="AB11" s="427"/>
      <c r="AC11" s="427"/>
      <c r="AD11" s="427"/>
      <c r="AE11" s="428"/>
    </row>
    <row r="12" spans="1:31" s="507" customFormat="1" ht="12.75">
      <c r="A12" s="439"/>
      <c r="B12" s="121">
        <v>77</v>
      </c>
      <c r="C12" s="170">
        <v>90.5</v>
      </c>
      <c r="D12" s="170">
        <v>84</v>
      </c>
      <c r="E12" s="205">
        <v>95.8</v>
      </c>
      <c r="F12" s="205">
        <v>90.5</v>
      </c>
      <c r="G12" s="205">
        <v>84.5</v>
      </c>
      <c r="H12" s="157">
        <v>1633</v>
      </c>
      <c r="I12" s="184"/>
      <c r="J12" s="184"/>
      <c r="K12" s="181"/>
      <c r="L12" s="353"/>
      <c r="M12" s="446"/>
      <c r="N12" s="156">
        <v>97</v>
      </c>
      <c r="O12" s="177"/>
      <c r="P12" s="205">
        <v>92.1</v>
      </c>
      <c r="Q12" s="205">
        <v>81.1</v>
      </c>
      <c r="R12" s="206">
        <v>69.9</v>
      </c>
      <c r="S12" s="314"/>
      <c r="T12" s="316"/>
      <c r="U12" s="316"/>
      <c r="V12" s="140">
        <v>59.5</v>
      </c>
      <c r="W12" s="145">
        <v>236</v>
      </c>
      <c r="X12" s="145">
        <v>184</v>
      </c>
      <c r="Y12" s="145">
        <v>222</v>
      </c>
      <c r="Z12" s="148">
        <v>717</v>
      </c>
      <c r="AA12" s="427"/>
      <c r="AB12" s="427"/>
      <c r="AC12" s="427"/>
      <c r="AD12" s="427"/>
      <c r="AE12" s="428"/>
    </row>
    <row r="13" spans="1:31" s="507" customFormat="1" ht="12.75">
      <c r="A13" s="439"/>
      <c r="B13" s="139">
        <v>76</v>
      </c>
      <c r="C13" s="171">
        <v>90</v>
      </c>
      <c r="D13" s="171">
        <v>83</v>
      </c>
      <c r="E13" s="207">
        <v>95.5</v>
      </c>
      <c r="F13" s="207">
        <v>90</v>
      </c>
      <c r="G13" s="207">
        <v>83.5</v>
      </c>
      <c r="H13" s="134">
        <v>1556</v>
      </c>
      <c r="I13" s="184"/>
      <c r="J13" s="184"/>
      <c r="K13" s="181"/>
      <c r="L13" s="353"/>
      <c r="M13" s="446"/>
      <c r="N13" s="133">
        <v>96</v>
      </c>
      <c r="O13" s="177"/>
      <c r="P13" s="207">
        <v>91.8</v>
      </c>
      <c r="Q13" s="207">
        <v>80.4</v>
      </c>
      <c r="R13" s="208">
        <v>68.9</v>
      </c>
      <c r="S13" s="314"/>
      <c r="T13" s="316"/>
      <c r="U13" s="316"/>
      <c r="V13" s="141">
        <v>58.9</v>
      </c>
      <c r="W13" s="146">
        <v>231</v>
      </c>
      <c r="X13" s="146">
        <v>179</v>
      </c>
      <c r="Y13" s="146">
        <v>216</v>
      </c>
      <c r="Z13" s="143">
        <v>703</v>
      </c>
      <c r="AA13" s="427"/>
      <c r="AB13" s="427"/>
      <c r="AC13" s="427"/>
      <c r="AD13" s="427"/>
      <c r="AE13" s="428"/>
    </row>
    <row r="14" spans="1:31" s="507" customFormat="1" ht="12.75">
      <c r="A14" s="439"/>
      <c r="B14" s="122">
        <v>75</v>
      </c>
      <c r="C14" s="172">
        <v>89.5</v>
      </c>
      <c r="D14" s="172">
        <v>82.5</v>
      </c>
      <c r="E14" s="209">
        <v>95.3</v>
      </c>
      <c r="F14" s="209">
        <v>89</v>
      </c>
      <c r="G14" s="209">
        <v>82.5</v>
      </c>
      <c r="H14" s="137">
        <v>1478</v>
      </c>
      <c r="I14" s="165" t="s">
        <v>158</v>
      </c>
      <c r="J14" s="184"/>
      <c r="K14" s="181"/>
      <c r="L14" s="168" t="s">
        <v>158</v>
      </c>
      <c r="M14" s="446"/>
      <c r="N14" s="136">
        <v>95</v>
      </c>
      <c r="O14" s="177"/>
      <c r="P14" s="209">
        <v>91.5</v>
      </c>
      <c r="Q14" s="209">
        <v>79.8</v>
      </c>
      <c r="R14" s="210">
        <v>67.9</v>
      </c>
      <c r="S14" s="314"/>
      <c r="T14" s="316"/>
      <c r="U14" s="316"/>
      <c r="V14" s="142">
        <v>58.3</v>
      </c>
      <c r="W14" s="147">
        <v>226</v>
      </c>
      <c r="X14" s="147">
        <v>175</v>
      </c>
      <c r="Y14" s="147">
        <v>210</v>
      </c>
      <c r="Z14" s="144">
        <v>689</v>
      </c>
      <c r="AA14" s="427"/>
      <c r="AB14" s="427"/>
      <c r="AC14" s="427"/>
      <c r="AD14" s="427"/>
      <c r="AE14" s="428"/>
    </row>
    <row r="15" spans="1:31" s="507" customFormat="1" ht="12.75">
      <c r="A15" s="439"/>
      <c r="B15" s="121">
        <v>74</v>
      </c>
      <c r="C15" s="173">
        <v>89</v>
      </c>
      <c r="D15" s="170">
        <v>81.5</v>
      </c>
      <c r="E15" s="205">
        <v>95</v>
      </c>
      <c r="F15" s="205">
        <v>88.5</v>
      </c>
      <c r="G15" s="205">
        <v>81.5</v>
      </c>
      <c r="H15" s="157">
        <v>1400</v>
      </c>
      <c r="I15" s="184"/>
      <c r="J15" s="184"/>
      <c r="K15" s="181"/>
      <c r="L15" s="353"/>
      <c r="M15" s="446"/>
      <c r="N15" s="155">
        <v>94</v>
      </c>
      <c r="O15" s="177"/>
      <c r="P15" s="211">
        <v>91.2</v>
      </c>
      <c r="Q15" s="205">
        <v>79.1</v>
      </c>
      <c r="R15" s="205">
        <v>66.9</v>
      </c>
      <c r="S15" s="314"/>
      <c r="T15" s="316"/>
      <c r="U15" s="316"/>
      <c r="V15" s="171">
        <v>57.6</v>
      </c>
      <c r="W15" s="146">
        <v>221</v>
      </c>
      <c r="X15" s="146">
        <v>171</v>
      </c>
      <c r="Y15" s="146">
        <v>205</v>
      </c>
      <c r="Z15" s="143">
        <v>675</v>
      </c>
      <c r="AA15" s="427"/>
      <c r="AB15" s="427"/>
      <c r="AC15" s="427"/>
      <c r="AD15" s="427"/>
      <c r="AE15" s="428"/>
    </row>
    <row r="16" spans="1:31" s="507" customFormat="1" ht="12.75">
      <c r="A16" s="439"/>
      <c r="B16" s="139">
        <v>73</v>
      </c>
      <c r="C16" s="174">
        <v>88.5</v>
      </c>
      <c r="D16" s="171">
        <v>81</v>
      </c>
      <c r="E16" s="207">
        <v>94.8</v>
      </c>
      <c r="F16" s="207">
        <v>88</v>
      </c>
      <c r="G16" s="207">
        <v>80.5</v>
      </c>
      <c r="H16" s="134">
        <v>1323</v>
      </c>
      <c r="I16" s="184"/>
      <c r="J16" s="165" t="s">
        <v>158</v>
      </c>
      <c r="K16" s="181"/>
      <c r="L16" s="353"/>
      <c r="M16" s="446"/>
      <c r="N16" s="159">
        <v>93</v>
      </c>
      <c r="O16" s="177"/>
      <c r="P16" s="212">
        <v>90.8</v>
      </c>
      <c r="Q16" s="207">
        <v>78.4</v>
      </c>
      <c r="R16" s="207">
        <v>65.9</v>
      </c>
      <c r="S16" s="314"/>
      <c r="T16" s="316"/>
      <c r="U16" s="316"/>
      <c r="V16" s="171">
        <v>57</v>
      </c>
      <c r="W16" s="146">
        <v>216</v>
      </c>
      <c r="X16" s="146">
        <v>167</v>
      </c>
      <c r="Y16" s="146">
        <v>200</v>
      </c>
      <c r="Z16" s="143">
        <v>648</v>
      </c>
      <c r="AA16" s="427"/>
      <c r="AB16" s="427"/>
      <c r="AC16" s="427"/>
      <c r="AD16" s="427"/>
      <c r="AE16" s="428"/>
    </row>
    <row r="17" spans="1:31" s="507" customFormat="1" ht="12.75">
      <c r="A17" s="439"/>
      <c r="B17" s="122">
        <v>72</v>
      </c>
      <c r="C17" s="174">
        <v>88</v>
      </c>
      <c r="D17" s="171">
        <v>80</v>
      </c>
      <c r="E17" s="207">
        <v>94.5</v>
      </c>
      <c r="F17" s="207">
        <v>87</v>
      </c>
      <c r="G17" s="207">
        <v>79.5</v>
      </c>
      <c r="H17" s="134">
        <v>1245</v>
      </c>
      <c r="I17" s="184"/>
      <c r="J17" s="184"/>
      <c r="K17" s="181"/>
      <c r="L17" s="353"/>
      <c r="M17" s="446"/>
      <c r="N17" s="160">
        <v>92</v>
      </c>
      <c r="O17" s="177"/>
      <c r="P17" s="213">
        <v>90.5</v>
      </c>
      <c r="Q17" s="209">
        <v>77.8</v>
      </c>
      <c r="R17" s="209">
        <v>64.8</v>
      </c>
      <c r="S17" s="314"/>
      <c r="T17" s="316"/>
      <c r="U17" s="316"/>
      <c r="V17" s="171">
        <v>56.4</v>
      </c>
      <c r="W17" s="146">
        <v>211</v>
      </c>
      <c r="X17" s="146">
        <v>163</v>
      </c>
      <c r="Y17" s="146">
        <v>195</v>
      </c>
      <c r="Z17" s="143">
        <v>634</v>
      </c>
      <c r="AA17" s="427"/>
      <c r="AB17" s="427"/>
      <c r="AC17" s="427"/>
      <c r="AD17" s="427"/>
      <c r="AE17" s="428"/>
    </row>
    <row r="18" spans="1:31" s="507" customFormat="1" ht="12.75">
      <c r="A18" s="439"/>
      <c r="B18" s="121">
        <v>71</v>
      </c>
      <c r="C18" s="173">
        <v>87</v>
      </c>
      <c r="D18" s="170">
        <v>79.5</v>
      </c>
      <c r="E18" s="205">
        <v>94.3</v>
      </c>
      <c r="F18" s="205">
        <v>86.5</v>
      </c>
      <c r="G18" s="205">
        <v>78.5</v>
      </c>
      <c r="H18" s="157">
        <v>1160</v>
      </c>
      <c r="I18" s="184"/>
      <c r="J18" s="184"/>
      <c r="K18" s="151" t="s">
        <v>158</v>
      </c>
      <c r="L18" s="353"/>
      <c r="M18" s="446"/>
      <c r="N18" s="155">
        <v>91</v>
      </c>
      <c r="O18" s="177"/>
      <c r="P18" s="211">
        <v>90.2</v>
      </c>
      <c r="Q18" s="205">
        <v>77.1</v>
      </c>
      <c r="R18" s="205">
        <v>63.8</v>
      </c>
      <c r="S18" s="314"/>
      <c r="T18" s="316"/>
      <c r="U18" s="189">
        <v>99.5</v>
      </c>
      <c r="V18" s="170">
        <v>55.8</v>
      </c>
      <c r="W18" s="145">
        <v>206</v>
      </c>
      <c r="X18" s="145">
        <v>160</v>
      </c>
      <c r="Y18" s="145">
        <v>190</v>
      </c>
      <c r="Z18" s="148">
        <v>620</v>
      </c>
      <c r="AA18" s="427"/>
      <c r="AB18" s="427"/>
      <c r="AC18" s="427"/>
      <c r="AD18" s="427"/>
      <c r="AE18" s="428"/>
    </row>
    <row r="19" spans="1:31" s="507" customFormat="1" ht="12.75">
      <c r="A19" s="439"/>
      <c r="B19" s="139">
        <v>70</v>
      </c>
      <c r="C19" s="174">
        <v>86.5</v>
      </c>
      <c r="D19" s="171">
        <v>78.5</v>
      </c>
      <c r="E19" s="207">
        <v>94</v>
      </c>
      <c r="F19" s="207">
        <v>86</v>
      </c>
      <c r="G19" s="207">
        <v>77.5</v>
      </c>
      <c r="H19" s="134">
        <v>1076</v>
      </c>
      <c r="I19" s="166">
        <v>972</v>
      </c>
      <c r="J19" s="184"/>
      <c r="K19" s="181"/>
      <c r="L19" s="353"/>
      <c r="M19" s="446"/>
      <c r="N19" s="159">
        <v>90</v>
      </c>
      <c r="O19" s="139" t="s">
        <v>158</v>
      </c>
      <c r="P19" s="212">
        <v>89.9</v>
      </c>
      <c r="Q19" s="207">
        <v>76.4</v>
      </c>
      <c r="R19" s="207">
        <v>62.8</v>
      </c>
      <c r="S19" s="314"/>
      <c r="T19" s="316"/>
      <c r="U19" s="188">
        <v>98.5</v>
      </c>
      <c r="V19" s="171">
        <v>55.2</v>
      </c>
      <c r="W19" s="146">
        <v>201</v>
      </c>
      <c r="X19" s="146">
        <v>157</v>
      </c>
      <c r="Y19" s="146">
        <v>185</v>
      </c>
      <c r="Z19" s="143">
        <v>613</v>
      </c>
      <c r="AA19" s="427"/>
      <c r="AB19" s="427"/>
      <c r="AC19" s="427"/>
      <c r="AD19" s="427"/>
      <c r="AE19" s="428"/>
    </row>
    <row r="20" spans="1:31" s="507" customFormat="1" ht="12.75">
      <c r="A20" s="439"/>
      <c r="B20" s="122">
        <v>69</v>
      </c>
      <c r="C20" s="175">
        <v>86</v>
      </c>
      <c r="D20" s="172">
        <v>78</v>
      </c>
      <c r="E20" s="209">
        <v>93.5</v>
      </c>
      <c r="F20" s="209">
        <v>85</v>
      </c>
      <c r="G20" s="209">
        <v>76.5</v>
      </c>
      <c r="H20" s="137">
        <v>1004</v>
      </c>
      <c r="I20" s="167">
        <v>946</v>
      </c>
      <c r="J20" s="184"/>
      <c r="K20" s="181"/>
      <c r="L20" s="354"/>
      <c r="M20" s="446"/>
      <c r="N20" s="160">
        <v>89</v>
      </c>
      <c r="O20" s="177"/>
      <c r="P20" s="213">
        <v>89.5</v>
      </c>
      <c r="Q20" s="209">
        <v>75.8</v>
      </c>
      <c r="R20" s="209">
        <v>61.8</v>
      </c>
      <c r="S20" s="314"/>
      <c r="T20" s="316"/>
      <c r="U20" s="190">
        <v>98</v>
      </c>
      <c r="V20" s="172">
        <v>54.6</v>
      </c>
      <c r="W20" s="147">
        <v>196</v>
      </c>
      <c r="X20" s="147">
        <v>154</v>
      </c>
      <c r="Y20" s="147">
        <v>180</v>
      </c>
      <c r="Z20" s="144">
        <v>606</v>
      </c>
      <c r="AA20" s="427"/>
      <c r="AB20" s="427"/>
      <c r="AC20" s="427"/>
      <c r="AD20" s="427"/>
      <c r="AE20" s="428"/>
    </row>
    <row r="21" spans="1:31" s="507" customFormat="1" ht="12.75">
      <c r="A21" s="439"/>
      <c r="B21" s="121">
        <v>68</v>
      </c>
      <c r="C21" s="173">
        <v>85.6</v>
      </c>
      <c r="D21" s="170">
        <v>76.9</v>
      </c>
      <c r="E21" s="205">
        <v>93.2</v>
      </c>
      <c r="F21" s="205">
        <v>84.4</v>
      </c>
      <c r="G21" s="205">
        <v>75.4</v>
      </c>
      <c r="H21" s="148">
        <v>940</v>
      </c>
      <c r="I21" s="158">
        <v>920</v>
      </c>
      <c r="J21" s="184"/>
      <c r="K21" s="181"/>
      <c r="L21" s="135">
        <v>97</v>
      </c>
      <c r="M21" s="446"/>
      <c r="N21" s="155">
        <v>88</v>
      </c>
      <c r="O21" s="177"/>
      <c r="P21" s="211">
        <v>89.2</v>
      </c>
      <c r="Q21" s="205">
        <v>75.1</v>
      </c>
      <c r="R21" s="205">
        <v>60.8</v>
      </c>
      <c r="S21" s="314"/>
      <c r="T21" s="316"/>
      <c r="U21" s="189">
        <v>97</v>
      </c>
      <c r="V21" s="170">
        <v>54</v>
      </c>
      <c r="W21" s="145">
        <v>192</v>
      </c>
      <c r="X21" s="145">
        <v>151</v>
      </c>
      <c r="Y21" s="145">
        <v>176</v>
      </c>
      <c r="Z21" s="148">
        <v>593</v>
      </c>
      <c r="AA21" s="427"/>
      <c r="AB21" s="427"/>
      <c r="AC21" s="427"/>
      <c r="AD21" s="427"/>
      <c r="AE21" s="428"/>
    </row>
    <row r="22" spans="1:31" s="507" customFormat="1" ht="12.75">
      <c r="A22" s="439"/>
      <c r="B22" s="139">
        <v>67</v>
      </c>
      <c r="C22" s="174">
        <v>85</v>
      </c>
      <c r="D22" s="171">
        <v>76.1</v>
      </c>
      <c r="E22" s="207">
        <v>92.9</v>
      </c>
      <c r="F22" s="207">
        <v>83.6</v>
      </c>
      <c r="G22" s="207">
        <v>74.2</v>
      </c>
      <c r="H22" s="143">
        <v>900</v>
      </c>
      <c r="I22" s="132">
        <v>895</v>
      </c>
      <c r="J22" s="184"/>
      <c r="K22" s="181"/>
      <c r="L22" s="135">
        <v>95</v>
      </c>
      <c r="M22" s="446"/>
      <c r="N22" s="159">
        <v>87</v>
      </c>
      <c r="O22" s="177"/>
      <c r="P22" s="212">
        <v>88.9</v>
      </c>
      <c r="Q22" s="207">
        <v>74.4</v>
      </c>
      <c r="R22" s="207">
        <v>59.8</v>
      </c>
      <c r="S22" s="196" t="s">
        <v>158</v>
      </c>
      <c r="T22" s="316"/>
      <c r="U22" s="188">
        <v>96.5</v>
      </c>
      <c r="V22" s="171">
        <v>53.4</v>
      </c>
      <c r="W22" s="146">
        <v>188</v>
      </c>
      <c r="X22" s="146">
        <v>148</v>
      </c>
      <c r="Y22" s="146">
        <v>172</v>
      </c>
      <c r="Z22" s="143">
        <v>579</v>
      </c>
      <c r="AA22" s="427"/>
      <c r="AB22" s="427"/>
      <c r="AC22" s="427"/>
      <c r="AD22" s="427"/>
      <c r="AE22" s="428"/>
    </row>
    <row r="23" spans="1:31" s="507" customFormat="1" ht="12.75">
      <c r="A23" s="439"/>
      <c r="B23" s="122">
        <v>66</v>
      </c>
      <c r="C23" s="174">
        <v>84.5</v>
      </c>
      <c r="D23" s="171">
        <v>75.4</v>
      </c>
      <c r="E23" s="207">
        <v>92.5</v>
      </c>
      <c r="F23" s="207">
        <v>82.8</v>
      </c>
      <c r="G23" s="207">
        <v>73.3</v>
      </c>
      <c r="H23" s="143">
        <v>865</v>
      </c>
      <c r="I23" s="132">
        <v>870</v>
      </c>
      <c r="J23" s="185"/>
      <c r="K23" s="181"/>
      <c r="L23" s="138">
        <v>92</v>
      </c>
      <c r="M23" s="446"/>
      <c r="N23" s="160">
        <v>86</v>
      </c>
      <c r="O23" s="177"/>
      <c r="P23" s="213">
        <v>88.6</v>
      </c>
      <c r="Q23" s="209">
        <v>73.8</v>
      </c>
      <c r="R23" s="209">
        <v>58.8</v>
      </c>
      <c r="S23" s="314"/>
      <c r="T23" s="316"/>
      <c r="U23" s="190">
        <v>95.5</v>
      </c>
      <c r="V23" s="172">
        <v>52.8</v>
      </c>
      <c r="W23" s="147">
        <v>184</v>
      </c>
      <c r="X23" s="147">
        <v>145</v>
      </c>
      <c r="Y23" s="147">
        <v>169</v>
      </c>
      <c r="Z23" s="144">
        <v>572</v>
      </c>
      <c r="AA23" s="427"/>
      <c r="AB23" s="427"/>
      <c r="AC23" s="427"/>
      <c r="AD23" s="427"/>
      <c r="AE23" s="428"/>
    </row>
    <row r="24" spans="1:31" s="507" customFormat="1" ht="12.75">
      <c r="A24" s="439"/>
      <c r="B24" s="121">
        <v>65</v>
      </c>
      <c r="C24" s="173">
        <v>83.9</v>
      </c>
      <c r="D24" s="170">
        <v>74.5</v>
      </c>
      <c r="E24" s="205">
        <v>92.2</v>
      </c>
      <c r="F24" s="205">
        <v>81.9</v>
      </c>
      <c r="G24" s="205">
        <v>72</v>
      </c>
      <c r="H24" s="148">
        <v>832</v>
      </c>
      <c r="I24" s="145">
        <v>846</v>
      </c>
      <c r="J24" s="202">
        <v>739</v>
      </c>
      <c r="K24" s="181"/>
      <c r="L24" s="149">
        <v>91</v>
      </c>
      <c r="M24" s="446"/>
      <c r="N24" s="155">
        <v>85</v>
      </c>
      <c r="O24" s="177"/>
      <c r="P24" s="211">
        <v>88.2</v>
      </c>
      <c r="Q24" s="205">
        <v>73.1</v>
      </c>
      <c r="R24" s="205">
        <v>57.8</v>
      </c>
      <c r="S24" s="314"/>
      <c r="T24" s="316"/>
      <c r="U24" s="189">
        <v>94.5</v>
      </c>
      <c r="V24" s="170">
        <v>52.3</v>
      </c>
      <c r="W24" s="145">
        <v>180</v>
      </c>
      <c r="X24" s="145">
        <v>142</v>
      </c>
      <c r="Y24" s="145">
        <v>165</v>
      </c>
      <c r="Z24" s="148">
        <v>565</v>
      </c>
      <c r="AA24" s="427"/>
      <c r="AB24" s="427"/>
      <c r="AC24" s="427"/>
      <c r="AD24" s="427"/>
      <c r="AE24" s="428"/>
    </row>
    <row r="25" spans="1:31" s="507" customFormat="1" ht="12.75">
      <c r="A25" s="439"/>
      <c r="B25" s="139">
        <v>64</v>
      </c>
      <c r="C25" s="174">
        <v>83.4</v>
      </c>
      <c r="D25" s="171">
        <v>73.8</v>
      </c>
      <c r="E25" s="207">
        <v>91.8</v>
      </c>
      <c r="F25" s="207">
        <v>81.1</v>
      </c>
      <c r="G25" s="207">
        <v>71</v>
      </c>
      <c r="H25" s="143">
        <v>800</v>
      </c>
      <c r="I25" s="146">
        <v>822</v>
      </c>
      <c r="J25" s="165">
        <v>722</v>
      </c>
      <c r="K25" s="181"/>
      <c r="L25" s="135">
        <v>88</v>
      </c>
      <c r="M25" s="446"/>
      <c r="N25" s="159">
        <v>84</v>
      </c>
      <c r="O25" s="177"/>
      <c r="P25" s="212">
        <v>87.9</v>
      </c>
      <c r="Q25" s="207">
        <v>72.4</v>
      </c>
      <c r="R25" s="207">
        <v>56.8</v>
      </c>
      <c r="S25" s="314"/>
      <c r="T25" s="316"/>
      <c r="U25" s="188">
        <v>94</v>
      </c>
      <c r="V25" s="171">
        <v>51.7</v>
      </c>
      <c r="W25" s="146">
        <v>176</v>
      </c>
      <c r="X25" s="146">
        <v>140</v>
      </c>
      <c r="Y25" s="146">
        <v>162</v>
      </c>
      <c r="Z25" s="143">
        <v>558</v>
      </c>
      <c r="AA25" s="427"/>
      <c r="AB25" s="427"/>
      <c r="AC25" s="427"/>
      <c r="AD25" s="427"/>
      <c r="AE25" s="428"/>
    </row>
    <row r="26" spans="1:31" s="507" customFormat="1" ht="12.75">
      <c r="A26" s="439"/>
      <c r="B26" s="122">
        <v>63</v>
      </c>
      <c r="C26" s="175">
        <v>82.8</v>
      </c>
      <c r="D26" s="172">
        <v>73</v>
      </c>
      <c r="E26" s="209">
        <v>91.4</v>
      </c>
      <c r="F26" s="209">
        <v>80.1</v>
      </c>
      <c r="G26" s="209">
        <v>69.9</v>
      </c>
      <c r="H26" s="144">
        <v>772</v>
      </c>
      <c r="I26" s="147">
        <v>799</v>
      </c>
      <c r="J26" s="203">
        <v>706</v>
      </c>
      <c r="K26" s="181"/>
      <c r="L26" s="138">
        <v>87</v>
      </c>
      <c r="M26" s="446"/>
      <c r="N26" s="159">
        <v>83</v>
      </c>
      <c r="O26" s="177"/>
      <c r="P26" s="213">
        <v>87.6</v>
      </c>
      <c r="Q26" s="209">
        <v>71.8</v>
      </c>
      <c r="R26" s="209">
        <v>55.8</v>
      </c>
      <c r="S26" s="314"/>
      <c r="T26" s="316"/>
      <c r="U26" s="190">
        <v>93</v>
      </c>
      <c r="V26" s="172">
        <v>51.1</v>
      </c>
      <c r="W26" s="147">
        <v>173</v>
      </c>
      <c r="X26" s="147">
        <v>137</v>
      </c>
      <c r="Y26" s="147">
        <v>159</v>
      </c>
      <c r="Z26" s="144">
        <v>551</v>
      </c>
      <c r="AA26" s="427"/>
      <c r="AB26" s="427"/>
      <c r="AC26" s="427"/>
      <c r="AD26" s="427"/>
      <c r="AE26" s="428"/>
    </row>
    <row r="27" spans="1:31" s="507" customFormat="1" ht="12.75">
      <c r="A27" s="439"/>
      <c r="B27" s="121">
        <v>62</v>
      </c>
      <c r="C27" s="173">
        <v>82.3</v>
      </c>
      <c r="D27" s="170">
        <v>72.2</v>
      </c>
      <c r="E27" s="205">
        <v>91.1</v>
      </c>
      <c r="F27" s="205">
        <v>79.3</v>
      </c>
      <c r="G27" s="205">
        <v>68.8</v>
      </c>
      <c r="H27" s="148">
        <v>746</v>
      </c>
      <c r="I27" s="145">
        <v>776</v>
      </c>
      <c r="J27" s="202">
        <v>688</v>
      </c>
      <c r="K27" s="181"/>
      <c r="L27" s="149">
        <v>85</v>
      </c>
      <c r="M27" s="447"/>
      <c r="N27" s="155">
        <v>82</v>
      </c>
      <c r="O27" s="177"/>
      <c r="P27" s="211">
        <v>87.3</v>
      </c>
      <c r="Q27" s="205">
        <v>71.1</v>
      </c>
      <c r="R27" s="205">
        <v>54.8</v>
      </c>
      <c r="S27" s="314"/>
      <c r="T27" s="316"/>
      <c r="U27" s="189">
        <v>92</v>
      </c>
      <c r="V27" s="170">
        <v>50.6</v>
      </c>
      <c r="W27" s="145">
        <v>170</v>
      </c>
      <c r="X27" s="145">
        <v>135</v>
      </c>
      <c r="Y27" s="145">
        <v>156</v>
      </c>
      <c r="Z27" s="148">
        <v>531</v>
      </c>
      <c r="AA27" s="427"/>
      <c r="AB27" s="427"/>
      <c r="AC27" s="427"/>
      <c r="AD27" s="427"/>
      <c r="AE27" s="428"/>
    </row>
    <row r="28" spans="1:31" s="507" customFormat="1" ht="12.75">
      <c r="A28" s="439"/>
      <c r="B28" s="139">
        <v>61</v>
      </c>
      <c r="C28" s="174">
        <v>81.8</v>
      </c>
      <c r="D28" s="171">
        <v>71.5</v>
      </c>
      <c r="E28" s="207">
        <v>90.7</v>
      </c>
      <c r="F28" s="207">
        <v>78.4</v>
      </c>
      <c r="G28" s="207">
        <v>67.7</v>
      </c>
      <c r="H28" s="143">
        <v>720</v>
      </c>
      <c r="I28" s="146">
        <v>754</v>
      </c>
      <c r="J28" s="165">
        <v>670</v>
      </c>
      <c r="K28" s="181"/>
      <c r="L28" s="135">
        <v>83</v>
      </c>
      <c r="M28" s="447"/>
      <c r="N28" s="159">
        <v>81</v>
      </c>
      <c r="O28" s="177"/>
      <c r="P28" s="212">
        <v>86.9</v>
      </c>
      <c r="Q28" s="207">
        <v>70.4</v>
      </c>
      <c r="R28" s="207">
        <v>53.8</v>
      </c>
      <c r="S28" s="314"/>
      <c r="T28" s="316"/>
      <c r="U28" s="188">
        <v>91</v>
      </c>
      <c r="V28" s="171">
        <v>50</v>
      </c>
      <c r="W28" s="146">
        <v>167</v>
      </c>
      <c r="X28" s="146">
        <v>133</v>
      </c>
      <c r="Y28" s="146">
        <v>153</v>
      </c>
      <c r="Z28" s="143">
        <v>503</v>
      </c>
      <c r="AA28" s="427"/>
      <c r="AB28" s="427"/>
      <c r="AC28" s="427"/>
      <c r="AD28" s="427"/>
      <c r="AE28" s="428"/>
    </row>
    <row r="29" spans="1:31" s="507" customFormat="1" ht="12.75">
      <c r="A29" s="439"/>
      <c r="B29" s="122">
        <v>60</v>
      </c>
      <c r="C29" s="174">
        <v>81.2</v>
      </c>
      <c r="D29" s="171">
        <v>70.7</v>
      </c>
      <c r="E29" s="207">
        <v>90.2</v>
      </c>
      <c r="F29" s="207">
        <v>77.5</v>
      </c>
      <c r="G29" s="207">
        <v>66.6</v>
      </c>
      <c r="H29" s="143">
        <v>697</v>
      </c>
      <c r="I29" s="146">
        <v>732</v>
      </c>
      <c r="J29" s="203">
        <v>654</v>
      </c>
      <c r="K29" s="182"/>
      <c r="L29" s="135">
        <v>81</v>
      </c>
      <c r="M29" s="447"/>
      <c r="N29" s="159">
        <v>80</v>
      </c>
      <c r="O29" s="177"/>
      <c r="P29" s="213">
        <v>86.6</v>
      </c>
      <c r="Q29" s="209">
        <v>69.7</v>
      </c>
      <c r="R29" s="209">
        <v>52.8</v>
      </c>
      <c r="S29" s="314"/>
      <c r="T29" s="316"/>
      <c r="U29" s="190">
        <v>90.5</v>
      </c>
      <c r="V29" s="172">
        <v>49.5</v>
      </c>
      <c r="W29" s="147">
        <v>164</v>
      </c>
      <c r="X29" s="147">
        <v>130</v>
      </c>
      <c r="Y29" s="147">
        <v>150</v>
      </c>
      <c r="Z29" s="144">
        <v>496</v>
      </c>
      <c r="AA29" s="427"/>
      <c r="AB29" s="427"/>
      <c r="AC29" s="427"/>
      <c r="AD29" s="427"/>
      <c r="AE29" s="428"/>
    </row>
    <row r="30" spans="1:31" s="507" customFormat="1" ht="12.75">
      <c r="A30" s="439"/>
      <c r="B30" s="121">
        <v>59</v>
      </c>
      <c r="C30" s="173">
        <v>80.7</v>
      </c>
      <c r="D30" s="170">
        <v>69.9</v>
      </c>
      <c r="E30" s="205">
        <v>89.8</v>
      </c>
      <c r="F30" s="205">
        <v>76.6</v>
      </c>
      <c r="G30" s="205">
        <v>65.5</v>
      </c>
      <c r="H30" s="148">
        <v>674</v>
      </c>
      <c r="I30" s="145">
        <v>710</v>
      </c>
      <c r="J30" s="145">
        <v>634</v>
      </c>
      <c r="K30" s="148">
        <v>2418</v>
      </c>
      <c r="L30" s="149">
        <v>80</v>
      </c>
      <c r="M30" s="447"/>
      <c r="N30" s="155">
        <v>79</v>
      </c>
      <c r="O30" s="177"/>
      <c r="P30" s="211">
        <v>86.3</v>
      </c>
      <c r="Q30" s="205">
        <v>69.1</v>
      </c>
      <c r="R30" s="205">
        <v>51.8</v>
      </c>
      <c r="S30" s="314"/>
      <c r="T30" s="316"/>
      <c r="U30" s="189">
        <v>89.5</v>
      </c>
      <c r="V30" s="170">
        <v>48.9</v>
      </c>
      <c r="W30" s="145">
        <v>161</v>
      </c>
      <c r="X30" s="145">
        <v>128</v>
      </c>
      <c r="Y30" s="145">
        <v>147</v>
      </c>
      <c r="Z30" s="148">
        <v>482</v>
      </c>
      <c r="AA30" s="427"/>
      <c r="AB30" s="427"/>
      <c r="AC30" s="427"/>
      <c r="AD30" s="427"/>
      <c r="AE30" s="428"/>
    </row>
    <row r="31" spans="1:31" s="507" customFormat="1" ht="12.75">
      <c r="A31" s="439"/>
      <c r="B31" s="139">
        <v>58</v>
      </c>
      <c r="C31" s="174">
        <v>80.1</v>
      </c>
      <c r="D31" s="171">
        <v>69.2</v>
      </c>
      <c r="E31" s="207">
        <v>89.3</v>
      </c>
      <c r="F31" s="207">
        <v>75.7</v>
      </c>
      <c r="G31" s="207">
        <v>64.3</v>
      </c>
      <c r="H31" s="143">
        <v>653</v>
      </c>
      <c r="I31" s="146">
        <v>690</v>
      </c>
      <c r="J31" s="146">
        <v>615</v>
      </c>
      <c r="K31" s="143">
        <v>2329</v>
      </c>
      <c r="L31" s="135">
        <v>78</v>
      </c>
      <c r="M31" s="447"/>
      <c r="N31" s="159">
        <v>78</v>
      </c>
      <c r="O31" s="177"/>
      <c r="P31" s="212">
        <v>86</v>
      </c>
      <c r="Q31" s="207">
        <v>68.4</v>
      </c>
      <c r="R31" s="207">
        <v>50.8</v>
      </c>
      <c r="S31" s="314"/>
      <c r="T31" s="317"/>
      <c r="U31" s="188">
        <v>88.5</v>
      </c>
      <c r="V31" s="171">
        <v>48.4</v>
      </c>
      <c r="W31" s="146">
        <v>158</v>
      </c>
      <c r="X31" s="146">
        <v>126</v>
      </c>
      <c r="Y31" s="146">
        <v>144</v>
      </c>
      <c r="Z31" s="143">
        <v>475</v>
      </c>
      <c r="AA31" s="427"/>
      <c r="AB31" s="427"/>
      <c r="AC31" s="427"/>
      <c r="AD31" s="427"/>
      <c r="AE31" s="428"/>
    </row>
    <row r="32" spans="1:31" s="507" customFormat="1" ht="12.75">
      <c r="A32" s="439"/>
      <c r="B32" s="122">
        <v>57</v>
      </c>
      <c r="C32" s="175">
        <v>79.6</v>
      </c>
      <c r="D32" s="172">
        <v>68.5</v>
      </c>
      <c r="E32" s="209">
        <v>88.9</v>
      </c>
      <c r="F32" s="209">
        <v>74.8</v>
      </c>
      <c r="G32" s="209">
        <v>63.2</v>
      </c>
      <c r="H32" s="144">
        <v>633</v>
      </c>
      <c r="I32" s="147">
        <v>670</v>
      </c>
      <c r="J32" s="147">
        <v>595</v>
      </c>
      <c r="K32" s="144">
        <v>2239</v>
      </c>
      <c r="L32" s="138">
        <v>76</v>
      </c>
      <c r="M32" s="447"/>
      <c r="N32" s="159">
        <v>77</v>
      </c>
      <c r="O32" s="177"/>
      <c r="P32" s="213">
        <v>85.6</v>
      </c>
      <c r="Q32" s="209">
        <v>67.7</v>
      </c>
      <c r="R32" s="209">
        <v>49.8</v>
      </c>
      <c r="S32" s="314"/>
      <c r="T32" s="143" t="s">
        <v>158</v>
      </c>
      <c r="U32" s="190">
        <v>88</v>
      </c>
      <c r="V32" s="172">
        <v>47.9</v>
      </c>
      <c r="W32" s="147">
        <v>155</v>
      </c>
      <c r="X32" s="147">
        <v>124</v>
      </c>
      <c r="Y32" s="147">
        <v>141</v>
      </c>
      <c r="Z32" s="144">
        <v>467</v>
      </c>
      <c r="AA32" s="427"/>
      <c r="AB32" s="427"/>
      <c r="AC32" s="427"/>
      <c r="AD32" s="427"/>
      <c r="AE32" s="428"/>
    </row>
    <row r="33" spans="1:31" s="507" customFormat="1" ht="12.75">
      <c r="A33" s="439"/>
      <c r="B33" s="121">
        <v>56</v>
      </c>
      <c r="C33" s="173">
        <v>79</v>
      </c>
      <c r="D33" s="170">
        <v>67.7</v>
      </c>
      <c r="E33" s="205">
        <v>88.3</v>
      </c>
      <c r="F33" s="205">
        <v>73.9</v>
      </c>
      <c r="G33" s="205">
        <v>62</v>
      </c>
      <c r="H33" s="148">
        <v>613</v>
      </c>
      <c r="I33" s="145">
        <v>650</v>
      </c>
      <c r="J33" s="145">
        <v>577</v>
      </c>
      <c r="K33" s="148">
        <v>2156</v>
      </c>
      <c r="L33" s="149">
        <v>75</v>
      </c>
      <c r="M33" s="447"/>
      <c r="N33" s="155">
        <v>76</v>
      </c>
      <c r="O33" s="178"/>
      <c r="P33" s="205">
        <v>85.3</v>
      </c>
      <c r="Q33" s="205">
        <v>67.1</v>
      </c>
      <c r="R33" s="206">
        <v>48.8</v>
      </c>
      <c r="S33" s="314"/>
      <c r="T33" s="318"/>
      <c r="U33" s="189">
        <v>87</v>
      </c>
      <c r="V33" s="170">
        <v>47.3</v>
      </c>
      <c r="W33" s="145">
        <v>152</v>
      </c>
      <c r="X33" s="145">
        <v>122</v>
      </c>
      <c r="Y33" s="145">
        <v>139</v>
      </c>
      <c r="Z33" s="148">
        <v>462</v>
      </c>
      <c r="AA33" s="427"/>
      <c r="AB33" s="427"/>
      <c r="AC33" s="427"/>
      <c r="AD33" s="427"/>
      <c r="AE33" s="428"/>
    </row>
    <row r="34" spans="1:31" s="507" customFormat="1" ht="12.75">
      <c r="A34" s="439"/>
      <c r="B34" s="139">
        <v>55</v>
      </c>
      <c r="C34" s="174">
        <v>78.5</v>
      </c>
      <c r="D34" s="171">
        <v>66.9</v>
      </c>
      <c r="E34" s="207">
        <v>87.9</v>
      </c>
      <c r="F34" s="207">
        <v>73</v>
      </c>
      <c r="G34" s="207">
        <v>60.9</v>
      </c>
      <c r="H34" s="143">
        <v>595</v>
      </c>
      <c r="I34" s="146">
        <v>630</v>
      </c>
      <c r="J34" s="146">
        <v>560</v>
      </c>
      <c r="K34" s="143">
        <v>2074</v>
      </c>
      <c r="L34" s="135">
        <v>74</v>
      </c>
      <c r="M34" s="447"/>
      <c r="N34" s="159">
        <v>75</v>
      </c>
      <c r="O34" s="174">
        <v>99.6</v>
      </c>
      <c r="P34" s="207">
        <v>85</v>
      </c>
      <c r="Q34" s="207">
        <v>66.4</v>
      </c>
      <c r="R34" s="208">
        <v>47.8</v>
      </c>
      <c r="S34" s="314"/>
      <c r="T34" s="318"/>
      <c r="U34" s="188">
        <v>86</v>
      </c>
      <c r="V34" s="171">
        <v>46.8</v>
      </c>
      <c r="W34" s="146">
        <v>150</v>
      </c>
      <c r="X34" s="146">
        <v>120</v>
      </c>
      <c r="Y34" s="146">
        <v>137</v>
      </c>
      <c r="Z34" s="143">
        <v>455</v>
      </c>
      <c r="AA34" s="427"/>
      <c r="AB34" s="427"/>
      <c r="AC34" s="427"/>
      <c r="AD34" s="427"/>
      <c r="AE34" s="428"/>
    </row>
    <row r="35" spans="1:31" s="507" customFormat="1" ht="12.75">
      <c r="A35" s="439"/>
      <c r="B35" s="122">
        <v>54</v>
      </c>
      <c r="C35" s="175">
        <v>78</v>
      </c>
      <c r="D35" s="172">
        <v>66.1</v>
      </c>
      <c r="E35" s="209">
        <v>87.4</v>
      </c>
      <c r="F35" s="209">
        <v>72</v>
      </c>
      <c r="G35" s="209">
        <v>59.6</v>
      </c>
      <c r="H35" s="144">
        <v>577</v>
      </c>
      <c r="I35" s="147">
        <v>612</v>
      </c>
      <c r="J35" s="147">
        <v>543</v>
      </c>
      <c r="K35" s="144">
        <v>2012</v>
      </c>
      <c r="L35" s="138">
        <v>72</v>
      </c>
      <c r="M35" s="447"/>
      <c r="N35" s="159">
        <v>74</v>
      </c>
      <c r="O35" s="174">
        <v>99.1</v>
      </c>
      <c r="P35" s="207">
        <v>84.7</v>
      </c>
      <c r="Q35" s="207">
        <v>65.7</v>
      </c>
      <c r="R35" s="208">
        <v>46.8</v>
      </c>
      <c r="S35" s="314"/>
      <c r="T35" s="318"/>
      <c r="U35" s="190">
        <v>85</v>
      </c>
      <c r="V35" s="172">
        <v>46.3</v>
      </c>
      <c r="W35" s="147">
        <v>147</v>
      </c>
      <c r="X35" s="147">
        <v>118</v>
      </c>
      <c r="Y35" s="147">
        <v>135</v>
      </c>
      <c r="Z35" s="144">
        <v>448</v>
      </c>
      <c r="AA35" s="427"/>
      <c r="AB35" s="427"/>
      <c r="AC35" s="427"/>
      <c r="AD35" s="427"/>
      <c r="AE35" s="428"/>
    </row>
    <row r="36" spans="1:31" s="507" customFormat="1" ht="12.75">
      <c r="A36" s="439"/>
      <c r="B36" s="121">
        <v>53</v>
      </c>
      <c r="C36" s="173">
        <v>77.4</v>
      </c>
      <c r="D36" s="170">
        <v>65.4</v>
      </c>
      <c r="E36" s="205">
        <v>86.9</v>
      </c>
      <c r="F36" s="205">
        <v>71.2</v>
      </c>
      <c r="G36" s="205">
        <v>58.6</v>
      </c>
      <c r="H36" s="148">
        <v>560</v>
      </c>
      <c r="I36" s="145">
        <v>594</v>
      </c>
      <c r="J36" s="145">
        <v>525</v>
      </c>
      <c r="K36" s="148">
        <v>1950</v>
      </c>
      <c r="L36" s="149">
        <v>71</v>
      </c>
      <c r="M36" s="447"/>
      <c r="N36" s="155">
        <v>73</v>
      </c>
      <c r="O36" s="173">
        <v>98.5</v>
      </c>
      <c r="P36" s="205">
        <v>84.3</v>
      </c>
      <c r="Q36" s="205">
        <v>65.1</v>
      </c>
      <c r="R36" s="206">
        <v>45.8</v>
      </c>
      <c r="S36" s="314"/>
      <c r="T36" s="318"/>
      <c r="U36" s="189">
        <v>84.5</v>
      </c>
      <c r="V36" s="170">
        <v>45.8</v>
      </c>
      <c r="W36" s="145">
        <v>145</v>
      </c>
      <c r="X36" s="145">
        <v>116</v>
      </c>
      <c r="Y36" s="145">
        <v>132</v>
      </c>
      <c r="Z36" s="148">
        <v>441</v>
      </c>
      <c r="AA36" s="427"/>
      <c r="AB36" s="427"/>
      <c r="AC36" s="427"/>
      <c r="AD36" s="427"/>
      <c r="AE36" s="428"/>
    </row>
    <row r="37" spans="1:31" s="507" customFormat="1" ht="12.75">
      <c r="A37" s="439"/>
      <c r="B37" s="139">
        <v>52</v>
      </c>
      <c r="C37" s="174">
        <v>76.8</v>
      </c>
      <c r="D37" s="171">
        <v>64.6</v>
      </c>
      <c r="E37" s="207">
        <v>86.4</v>
      </c>
      <c r="F37" s="207">
        <v>72</v>
      </c>
      <c r="G37" s="207">
        <v>57.4</v>
      </c>
      <c r="H37" s="143">
        <v>544</v>
      </c>
      <c r="I37" s="146">
        <v>576</v>
      </c>
      <c r="J37" s="146">
        <v>512</v>
      </c>
      <c r="K37" s="143">
        <v>1881</v>
      </c>
      <c r="L37" s="135">
        <v>69</v>
      </c>
      <c r="M37" s="447"/>
      <c r="N37" s="159">
        <v>72</v>
      </c>
      <c r="O37" s="174">
        <v>98</v>
      </c>
      <c r="P37" s="207">
        <v>84</v>
      </c>
      <c r="Q37" s="207">
        <v>64.4</v>
      </c>
      <c r="R37" s="208">
        <v>44.8</v>
      </c>
      <c r="S37" s="314"/>
      <c r="T37" s="318"/>
      <c r="U37" s="188">
        <v>83.5</v>
      </c>
      <c r="V37" s="171">
        <v>45.3</v>
      </c>
      <c r="W37" s="146">
        <v>143</v>
      </c>
      <c r="X37" s="146">
        <v>114</v>
      </c>
      <c r="Y37" s="146">
        <v>130</v>
      </c>
      <c r="Z37" s="143">
        <v>434</v>
      </c>
      <c r="AA37" s="427"/>
      <c r="AB37" s="427"/>
      <c r="AC37" s="427"/>
      <c r="AD37" s="427"/>
      <c r="AE37" s="428"/>
    </row>
    <row r="38" spans="1:31" s="507" customFormat="1" ht="12.75">
      <c r="A38" s="439"/>
      <c r="B38" s="122">
        <v>51</v>
      </c>
      <c r="C38" s="175">
        <v>76.3</v>
      </c>
      <c r="D38" s="172">
        <v>63.8</v>
      </c>
      <c r="E38" s="209">
        <v>85.9</v>
      </c>
      <c r="F38" s="209">
        <v>69.4</v>
      </c>
      <c r="G38" s="209">
        <v>56.1</v>
      </c>
      <c r="H38" s="144">
        <v>528</v>
      </c>
      <c r="I38" s="147">
        <v>558</v>
      </c>
      <c r="J38" s="147">
        <v>496</v>
      </c>
      <c r="K38" s="144">
        <v>1819</v>
      </c>
      <c r="L38" s="138">
        <v>68</v>
      </c>
      <c r="M38" s="447"/>
      <c r="N38" s="160">
        <v>71</v>
      </c>
      <c r="O38" s="175">
        <v>97.7</v>
      </c>
      <c r="P38" s="209">
        <v>83.7</v>
      </c>
      <c r="Q38" s="209">
        <v>63.7</v>
      </c>
      <c r="R38" s="210">
        <v>43.8</v>
      </c>
      <c r="S38" s="188">
        <v>100</v>
      </c>
      <c r="T38" s="318"/>
      <c r="U38" s="190">
        <v>82.5</v>
      </c>
      <c r="V38" s="172">
        <v>44.8</v>
      </c>
      <c r="W38" s="147">
        <v>141</v>
      </c>
      <c r="X38" s="147">
        <v>112</v>
      </c>
      <c r="Y38" s="147">
        <v>127</v>
      </c>
      <c r="Z38" s="144">
        <v>427</v>
      </c>
      <c r="AA38" s="427"/>
      <c r="AB38" s="427"/>
      <c r="AC38" s="427"/>
      <c r="AD38" s="427"/>
      <c r="AE38" s="428"/>
    </row>
    <row r="39" spans="1:31" s="507" customFormat="1" ht="12.75">
      <c r="A39" s="439"/>
      <c r="B39" s="121">
        <v>50</v>
      </c>
      <c r="C39" s="173">
        <v>75.9</v>
      </c>
      <c r="D39" s="170">
        <v>63.1</v>
      </c>
      <c r="E39" s="205">
        <v>85.5</v>
      </c>
      <c r="F39" s="205">
        <v>68.5</v>
      </c>
      <c r="G39" s="205">
        <v>55</v>
      </c>
      <c r="H39" s="148">
        <v>513</v>
      </c>
      <c r="I39" s="145">
        <v>542</v>
      </c>
      <c r="J39" s="145">
        <v>481</v>
      </c>
      <c r="K39" s="148">
        <v>1757</v>
      </c>
      <c r="L39" s="149">
        <v>67</v>
      </c>
      <c r="M39" s="447"/>
      <c r="N39" s="155">
        <v>70</v>
      </c>
      <c r="O39" s="173">
        <v>96.8</v>
      </c>
      <c r="P39" s="205">
        <v>83.4</v>
      </c>
      <c r="Q39" s="205">
        <v>63.1</v>
      </c>
      <c r="R39" s="206">
        <v>42.8</v>
      </c>
      <c r="S39" s="189">
        <v>99.5</v>
      </c>
      <c r="T39" s="318"/>
      <c r="U39" s="189">
        <v>81.5</v>
      </c>
      <c r="V39" s="170">
        <v>44.3</v>
      </c>
      <c r="W39" s="145">
        <v>139</v>
      </c>
      <c r="X39" s="145">
        <v>110</v>
      </c>
      <c r="Y39" s="145">
        <v>125</v>
      </c>
      <c r="Z39" s="148">
        <v>420</v>
      </c>
      <c r="AA39" s="427"/>
      <c r="AB39" s="427"/>
      <c r="AC39" s="427"/>
      <c r="AD39" s="427"/>
      <c r="AE39" s="428"/>
    </row>
    <row r="40" spans="1:31" s="507" customFormat="1" ht="12.75">
      <c r="A40" s="439"/>
      <c r="B40" s="139">
        <v>49</v>
      </c>
      <c r="C40" s="174">
        <v>75.2</v>
      </c>
      <c r="D40" s="171">
        <v>62.1</v>
      </c>
      <c r="E40" s="207">
        <v>85</v>
      </c>
      <c r="F40" s="207">
        <v>67.6</v>
      </c>
      <c r="G40" s="207">
        <v>53.8</v>
      </c>
      <c r="H40" s="143">
        <v>498</v>
      </c>
      <c r="I40" s="146">
        <v>526</v>
      </c>
      <c r="J40" s="146">
        <v>469</v>
      </c>
      <c r="K40" s="143">
        <v>1695</v>
      </c>
      <c r="L40" s="135">
        <v>66</v>
      </c>
      <c r="M40" s="447"/>
      <c r="N40" s="159">
        <v>69</v>
      </c>
      <c r="O40" s="174">
        <v>96.2</v>
      </c>
      <c r="P40" s="207">
        <v>83</v>
      </c>
      <c r="Q40" s="207">
        <v>62.4</v>
      </c>
      <c r="R40" s="208">
        <v>41.8</v>
      </c>
      <c r="S40" s="188">
        <v>99</v>
      </c>
      <c r="T40" s="318"/>
      <c r="U40" s="188">
        <v>81</v>
      </c>
      <c r="V40" s="171">
        <v>43.8</v>
      </c>
      <c r="W40" s="146">
        <v>137</v>
      </c>
      <c r="X40" s="146">
        <v>109</v>
      </c>
      <c r="Y40" s="146">
        <v>132</v>
      </c>
      <c r="Z40" s="143">
        <v>413</v>
      </c>
      <c r="AA40" s="427"/>
      <c r="AB40" s="427"/>
      <c r="AC40" s="427"/>
      <c r="AD40" s="427"/>
      <c r="AE40" s="428"/>
    </row>
    <row r="41" spans="1:31" s="507" customFormat="1" ht="12.75">
      <c r="A41" s="439"/>
      <c r="B41" s="122">
        <v>48</v>
      </c>
      <c r="C41" s="175">
        <v>74.7</v>
      </c>
      <c r="D41" s="172">
        <v>61.4</v>
      </c>
      <c r="E41" s="209">
        <v>84.5</v>
      </c>
      <c r="F41" s="209">
        <v>66.7</v>
      </c>
      <c r="G41" s="209">
        <v>52.5</v>
      </c>
      <c r="H41" s="144">
        <v>484</v>
      </c>
      <c r="I41" s="147">
        <v>510</v>
      </c>
      <c r="J41" s="147">
        <v>455</v>
      </c>
      <c r="K41" s="144">
        <v>1640</v>
      </c>
      <c r="L41" s="138">
        <v>64</v>
      </c>
      <c r="M41" s="447"/>
      <c r="N41" s="160">
        <v>68</v>
      </c>
      <c r="O41" s="175">
        <v>95.6</v>
      </c>
      <c r="P41" s="209">
        <v>82.7</v>
      </c>
      <c r="Q41" s="209">
        <v>61.7</v>
      </c>
      <c r="R41" s="210">
        <v>40.8</v>
      </c>
      <c r="S41" s="190">
        <v>98</v>
      </c>
      <c r="T41" s="318"/>
      <c r="U41" s="190">
        <v>80</v>
      </c>
      <c r="V41" s="172">
        <v>43.3</v>
      </c>
      <c r="W41" s="147">
        <v>135</v>
      </c>
      <c r="X41" s="147">
        <v>107</v>
      </c>
      <c r="Y41" s="147">
        <v>121</v>
      </c>
      <c r="Z41" s="144">
        <v>407</v>
      </c>
      <c r="AA41" s="427"/>
      <c r="AB41" s="427"/>
      <c r="AC41" s="427"/>
      <c r="AD41" s="427"/>
      <c r="AE41" s="428"/>
    </row>
    <row r="42" spans="1:31" s="507" customFormat="1" ht="12.75">
      <c r="A42" s="439"/>
      <c r="B42" s="121">
        <v>47</v>
      </c>
      <c r="C42" s="173">
        <v>74.1</v>
      </c>
      <c r="D42" s="170">
        <v>60.8</v>
      </c>
      <c r="E42" s="205">
        <v>83.9</v>
      </c>
      <c r="F42" s="205">
        <v>65.8</v>
      </c>
      <c r="G42" s="205">
        <v>51.4</v>
      </c>
      <c r="H42" s="148">
        <v>471</v>
      </c>
      <c r="I42" s="145">
        <v>495</v>
      </c>
      <c r="J42" s="145">
        <v>443</v>
      </c>
      <c r="K42" s="148">
        <v>1578</v>
      </c>
      <c r="L42" s="149">
        <v>63</v>
      </c>
      <c r="M42" s="447"/>
      <c r="N42" s="155">
        <v>67</v>
      </c>
      <c r="O42" s="173">
        <v>95.1</v>
      </c>
      <c r="P42" s="205">
        <v>82.4</v>
      </c>
      <c r="Q42" s="205">
        <v>61</v>
      </c>
      <c r="R42" s="206">
        <v>39.8</v>
      </c>
      <c r="S42" s="189">
        <v>97.5</v>
      </c>
      <c r="T42" s="318"/>
      <c r="U42" s="189">
        <v>79</v>
      </c>
      <c r="V42" s="170">
        <v>42.8</v>
      </c>
      <c r="W42" s="145">
        <v>133</v>
      </c>
      <c r="X42" s="145">
        <v>106</v>
      </c>
      <c r="Y42" s="145">
        <v>119</v>
      </c>
      <c r="Z42" s="143">
        <v>400</v>
      </c>
      <c r="AA42" s="427"/>
      <c r="AB42" s="427"/>
      <c r="AC42" s="427"/>
      <c r="AD42" s="427"/>
      <c r="AE42" s="428"/>
    </row>
    <row r="43" spans="1:31" s="507" customFormat="1" ht="12.75">
      <c r="A43" s="439"/>
      <c r="B43" s="139">
        <v>46</v>
      </c>
      <c r="C43" s="174">
        <v>73.6</v>
      </c>
      <c r="D43" s="171">
        <v>60</v>
      </c>
      <c r="E43" s="207">
        <v>83.5</v>
      </c>
      <c r="F43" s="207">
        <v>64.8</v>
      </c>
      <c r="G43" s="207">
        <v>50.3</v>
      </c>
      <c r="H43" s="143">
        <v>458</v>
      </c>
      <c r="I43" s="146">
        <v>480</v>
      </c>
      <c r="J43" s="146">
        <v>432</v>
      </c>
      <c r="K43" s="143">
        <v>1523</v>
      </c>
      <c r="L43" s="135">
        <v>62</v>
      </c>
      <c r="M43" s="447"/>
      <c r="N43" s="159">
        <v>66</v>
      </c>
      <c r="O43" s="174">
        <v>94.5</v>
      </c>
      <c r="P43" s="207">
        <v>82.1</v>
      </c>
      <c r="Q43" s="207">
        <v>60.4</v>
      </c>
      <c r="R43" s="208">
        <v>38.7</v>
      </c>
      <c r="S43" s="188">
        <v>97</v>
      </c>
      <c r="T43" s="318"/>
      <c r="U43" s="188">
        <v>78.5</v>
      </c>
      <c r="V43" s="171">
        <v>42.3</v>
      </c>
      <c r="W43" s="146">
        <v>131</v>
      </c>
      <c r="X43" s="146">
        <v>104</v>
      </c>
      <c r="Y43" s="146">
        <v>117</v>
      </c>
      <c r="Z43" s="143">
        <v>393</v>
      </c>
      <c r="AA43" s="427"/>
      <c r="AB43" s="427"/>
      <c r="AC43" s="427"/>
      <c r="AD43" s="427"/>
      <c r="AE43" s="428"/>
    </row>
    <row r="44" spans="1:31" s="507" customFormat="1" ht="12.75">
      <c r="A44" s="439"/>
      <c r="B44" s="122">
        <v>45</v>
      </c>
      <c r="C44" s="175">
        <v>73.1</v>
      </c>
      <c r="D44" s="172">
        <v>59.2</v>
      </c>
      <c r="E44" s="209">
        <v>83</v>
      </c>
      <c r="F44" s="209">
        <v>64</v>
      </c>
      <c r="G44" s="209">
        <v>49</v>
      </c>
      <c r="H44" s="144">
        <v>446</v>
      </c>
      <c r="I44" s="147">
        <v>466</v>
      </c>
      <c r="J44" s="147">
        <v>421</v>
      </c>
      <c r="K44" s="144">
        <v>1481</v>
      </c>
      <c r="L44" s="138">
        <v>60</v>
      </c>
      <c r="M44" s="447"/>
      <c r="N44" s="160">
        <v>65</v>
      </c>
      <c r="O44" s="175">
        <v>93.9</v>
      </c>
      <c r="P44" s="209">
        <v>81.8</v>
      </c>
      <c r="Q44" s="209">
        <v>59.7</v>
      </c>
      <c r="R44" s="210">
        <v>37.7</v>
      </c>
      <c r="S44" s="190">
        <v>96</v>
      </c>
      <c r="T44" s="318"/>
      <c r="U44" s="190">
        <v>77.5</v>
      </c>
      <c r="V44" s="172">
        <v>41.8</v>
      </c>
      <c r="W44" s="147">
        <v>129</v>
      </c>
      <c r="X44" s="147">
        <v>102</v>
      </c>
      <c r="Y44" s="147">
        <v>116</v>
      </c>
      <c r="Z44" s="143">
        <v>386</v>
      </c>
      <c r="AA44" s="427"/>
      <c r="AB44" s="427"/>
      <c r="AC44" s="427"/>
      <c r="AD44" s="427"/>
      <c r="AE44" s="428"/>
    </row>
    <row r="45" spans="1:31" s="507" customFormat="1" ht="12.75">
      <c r="A45" s="439"/>
      <c r="B45" s="121">
        <v>44</v>
      </c>
      <c r="C45" s="170">
        <v>72.5</v>
      </c>
      <c r="D45" s="170">
        <v>58.5</v>
      </c>
      <c r="E45" s="205">
        <v>82.5</v>
      </c>
      <c r="F45" s="205">
        <v>63.1</v>
      </c>
      <c r="G45" s="205">
        <v>47.8</v>
      </c>
      <c r="H45" s="148">
        <v>434</v>
      </c>
      <c r="I45" s="145">
        <v>452</v>
      </c>
      <c r="J45" s="145">
        <v>409</v>
      </c>
      <c r="K45" s="148">
        <v>1433</v>
      </c>
      <c r="L45" s="149">
        <v>58</v>
      </c>
      <c r="M45" s="447"/>
      <c r="N45" s="155">
        <v>64</v>
      </c>
      <c r="O45" s="173">
        <v>93.4</v>
      </c>
      <c r="P45" s="205">
        <v>81.4</v>
      </c>
      <c r="Q45" s="205">
        <v>59</v>
      </c>
      <c r="R45" s="206">
        <v>36.7</v>
      </c>
      <c r="S45" s="189">
        <v>95.5</v>
      </c>
      <c r="T45" s="318"/>
      <c r="U45" s="189">
        <v>76</v>
      </c>
      <c r="V45" s="170">
        <v>41.4</v>
      </c>
      <c r="W45" s="145">
        <v>127</v>
      </c>
      <c r="X45" s="145">
        <v>101</v>
      </c>
      <c r="Y45" s="145">
        <v>114</v>
      </c>
      <c r="Z45" s="315"/>
      <c r="AA45" s="427"/>
      <c r="AB45" s="427"/>
      <c r="AC45" s="427"/>
      <c r="AD45" s="427"/>
      <c r="AE45" s="428"/>
    </row>
    <row r="46" spans="1:31" s="507" customFormat="1" ht="12.75">
      <c r="A46" s="439"/>
      <c r="B46" s="139">
        <v>43</v>
      </c>
      <c r="C46" s="171">
        <v>72</v>
      </c>
      <c r="D46" s="171">
        <v>57.7</v>
      </c>
      <c r="E46" s="207">
        <v>82</v>
      </c>
      <c r="F46" s="207">
        <v>62.2</v>
      </c>
      <c r="G46" s="207">
        <v>46.7</v>
      </c>
      <c r="H46" s="143">
        <v>423</v>
      </c>
      <c r="I46" s="146">
        <v>438</v>
      </c>
      <c r="J46" s="146">
        <v>400</v>
      </c>
      <c r="K46" s="143">
        <v>1385</v>
      </c>
      <c r="L46" s="135">
        <v>57</v>
      </c>
      <c r="M46" s="447"/>
      <c r="N46" s="159">
        <v>63</v>
      </c>
      <c r="O46" s="174">
        <v>92.8</v>
      </c>
      <c r="P46" s="207">
        <v>81.1</v>
      </c>
      <c r="Q46" s="207">
        <v>58.4</v>
      </c>
      <c r="R46" s="208">
        <v>35.7</v>
      </c>
      <c r="S46" s="188">
        <v>95</v>
      </c>
      <c r="T46" s="318"/>
      <c r="U46" s="188">
        <v>74.5</v>
      </c>
      <c r="V46" s="171">
        <v>40.9</v>
      </c>
      <c r="W46" s="146">
        <v>125</v>
      </c>
      <c r="X46" s="146">
        <v>99</v>
      </c>
      <c r="Y46" s="146">
        <v>112</v>
      </c>
      <c r="Z46" s="316"/>
      <c r="AA46" s="427"/>
      <c r="AB46" s="427"/>
      <c r="AC46" s="427"/>
      <c r="AD46" s="427"/>
      <c r="AE46" s="428"/>
    </row>
    <row r="47" spans="1:31" s="507" customFormat="1" ht="12.75">
      <c r="A47" s="439"/>
      <c r="B47" s="122">
        <v>42</v>
      </c>
      <c r="C47" s="172">
        <v>71.5</v>
      </c>
      <c r="D47" s="172">
        <v>56.9</v>
      </c>
      <c r="E47" s="209">
        <v>81.5</v>
      </c>
      <c r="F47" s="209">
        <v>61.3</v>
      </c>
      <c r="G47" s="209">
        <v>45.5</v>
      </c>
      <c r="H47" s="144">
        <v>412</v>
      </c>
      <c r="I47" s="147">
        <v>426</v>
      </c>
      <c r="J47" s="147">
        <v>390</v>
      </c>
      <c r="K47" s="144">
        <v>1337</v>
      </c>
      <c r="L47" s="138">
        <v>56</v>
      </c>
      <c r="M47" s="447"/>
      <c r="N47" s="160">
        <v>62</v>
      </c>
      <c r="O47" s="175">
        <v>90.2</v>
      </c>
      <c r="P47" s="209">
        <v>80.8</v>
      </c>
      <c r="Q47" s="209">
        <v>57.7</v>
      </c>
      <c r="R47" s="210">
        <v>34.7</v>
      </c>
      <c r="S47" s="190">
        <v>94.5</v>
      </c>
      <c r="T47" s="318"/>
      <c r="U47" s="190">
        <v>74</v>
      </c>
      <c r="V47" s="172">
        <v>40.4</v>
      </c>
      <c r="W47" s="147">
        <v>124</v>
      </c>
      <c r="X47" s="147">
        <v>98</v>
      </c>
      <c r="Y47" s="147">
        <v>110</v>
      </c>
      <c r="Z47" s="316"/>
      <c r="AA47" s="427"/>
      <c r="AB47" s="427"/>
      <c r="AC47" s="427"/>
      <c r="AD47" s="427"/>
      <c r="AE47" s="428"/>
    </row>
    <row r="48" spans="1:31" s="507" customFormat="1" ht="12.75">
      <c r="A48" s="439"/>
      <c r="B48" s="121">
        <v>41</v>
      </c>
      <c r="C48" s="170">
        <v>70.9</v>
      </c>
      <c r="D48" s="170">
        <v>56.2</v>
      </c>
      <c r="E48" s="205">
        <v>80.9</v>
      </c>
      <c r="F48" s="205">
        <v>60.4</v>
      </c>
      <c r="G48" s="205">
        <v>44.3</v>
      </c>
      <c r="H48" s="148">
        <v>402</v>
      </c>
      <c r="I48" s="145">
        <v>414</v>
      </c>
      <c r="J48" s="145">
        <v>381</v>
      </c>
      <c r="K48" s="148">
        <v>1295</v>
      </c>
      <c r="L48" s="149">
        <v>55</v>
      </c>
      <c r="M48" s="447"/>
      <c r="N48" s="155">
        <v>61</v>
      </c>
      <c r="O48" s="173">
        <v>91.7</v>
      </c>
      <c r="P48" s="205">
        <v>80.5</v>
      </c>
      <c r="Q48" s="205">
        <v>57</v>
      </c>
      <c r="R48" s="206">
        <v>33.7</v>
      </c>
      <c r="S48" s="189">
        <v>93.5</v>
      </c>
      <c r="T48" s="318"/>
      <c r="U48" s="189">
        <v>74</v>
      </c>
      <c r="V48" s="170">
        <v>40</v>
      </c>
      <c r="W48" s="145">
        <v>122</v>
      </c>
      <c r="X48" s="145">
        <v>96</v>
      </c>
      <c r="Y48" s="145">
        <v>108</v>
      </c>
      <c r="Z48" s="316"/>
      <c r="AA48" s="427"/>
      <c r="AB48" s="427"/>
      <c r="AC48" s="427"/>
      <c r="AD48" s="427"/>
      <c r="AE48" s="428"/>
    </row>
    <row r="49" spans="1:31" s="507" customFormat="1" ht="12.75">
      <c r="A49" s="439"/>
      <c r="B49" s="139">
        <v>40</v>
      </c>
      <c r="C49" s="171">
        <v>70.4</v>
      </c>
      <c r="D49" s="171">
        <v>55.4</v>
      </c>
      <c r="E49" s="207">
        <v>80.4</v>
      </c>
      <c r="F49" s="207">
        <v>59.5</v>
      </c>
      <c r="G49" s="207">
        <v>43.1</v>
      </c>
      <c r="H49" s="143">
        <v>392</v>
      </c>
      <c r="I49" s="146">
        <v>402</v>
      </c>
      <c r="J49" s="146">
        <v>371</v>
      </c>
      <c r="K49" s="143">
        <v>1254</v>
      </c>
      <c r="L49" s="135">
        <v>54</v>
      </c>
      <c r="M49" s="447"/>
      <c r="N49" s="159">
        <v>60</v>
      </c>
      <c r="O49" s="174">
        <v>91.1</v>
      </c>
      <c r="P49" s="207">
        <v>80.1</v>
      </c>
      <c r="Q49" s="207">
        <v>56.4</v>
      </c>
      <c r="R49" s="208">
        <v>32.7</v>
      </c>
      <c r="S49" s="188">
        <v>93</v>
      </c>
      <c r="T49" s="318"/>
      <c r="U49" s="188">
        <v>73</v>
      </c>
      <c r="V49" s="171">
        <v>39.5</v>
      </c>
      <c r="W49" s="146">
        <v>120</v>
      </c>
      <c r="X49" s="146">
        <v>95</v>
      </c>
      <c r="Y49" s="146">
        <v>107</v>
      </c>
      <c r="Z49" s="316"/>
      <c r="AA49" s="427"/>
      <c r="AB49" s="427"/>
      <c r="AC49" s="427"/>
      <c r="AD49" s="427"/>
      <c r="AE49" s="428"/>
    </row>
    <row r="50" spans="1:31" s="507" customFormat="1" ht="12.75">
      <c r="A50" s="439"/>
      <c r="B50" s="122">
        <v>39</v>
      </c>
      <c r="C50" s="172">
        <v>69.9</v>
      </c>
      <c r="D50" s="172">
        <v>54.6</v>
      </c>
      <c r="E50" s="209">
        <v>79.9</v>
      </c>
      <c r="F50" s="209">
        <v>58.8</v>
      </c>
      <c r="G50" s="209">
        <v>41.9</v>
      </c>
      <c r="H50" s="144">
        <v>382</v>
      </c>
      <c r="I50" s="147">
        <v>391</v>
      </c>
      <c r="J50" s="147">
        <v>362</v>
      </c>
      <c r="K50" s="144">
        <v>1220</v>
      </c>
      <c r="L50" s="138">
        <v>52</v>
      </c>
      <c r="M50" s="447"/>
      <c r="N50" s="160">
        <v>59</v>
      </c>
      <c r="O50" s="175">
        <v>90.5</v>
      </c>
      <c r="P50" s="209">
        <v>79.8</v>
      </c>
      <c r="Q50" s="209">
        <v>55.7</v>
      </c>
      <c r="R50" s="210">
        <v>31.7</v>
      </c>
      <c r="S50" s="190">
        <v>92.5</v>
      </c>
      <c r="T50" s="318"/>
      <c r="U50" s="190">
        <v>72</v>
      </c>
      <c r="V50" s="172">
        <v>39</v>
      </c>
      <c r="W50" s="147">
        <v>118</v>
      </c>
      <c r="X50" s="147">
        <v>94</v>
      </c>
      <c r="Y50" s="147">
        <v>106</v>
      </c>
      <c r="Z50" s="316"/>
      <c r="AA50" s="427"/>
      <c r="AB50" s="427"/>
      <c r="AC50" s="427"/>
      <c r="AD50" s="427"/>
      <c r="AE50" s="428"/>
    </row>
    <row r="51" spans="1:31" s="507" customFormat="1" ht="12.75">
      <c r="A51" s="439"/>
      <c r="B51" s="121">
        <v>38</v>
      </c>
      <c r="C51" s="170">
        <v>69.4</v>
      </c>
      <c r="D51" s="170">
        <v>53.8</v>
      </c>
      <c r="E51" s="205">
        <v>79.4</v>
      </c>
      <c r="F51" s="205">
        <v>57.7</v>
      </c>
      <c r="G51" s="205">
        <v>40.8</v>
      </c>
      <c r="H51" s="148">
        <v>372</v>
      </c>
      <c r="I51" s="145">
        <v>380</v>
      </c>
      <c r="J51" s="145">
        <v>353</v>
      </c>
      <c r="K51" s="148">
        <v>1178</v>
      </c>
      <c r="L51" s="149">
        <v>51</v>
      </c>
      <c r="M51" s="447"/>
      <c r="N51" s="155">
        <v>58</v>
      </c>
      <c r="O51" s="173">
        <v>90</v>
      </c>
      <c r="P51" s="205">
        <v>75.5</v>
      </c>
      <c r="Q51" s="205">
        <v>55</v>
      </c>
      <c r="R51" s="206">
        <v>30.7</v>
      </c>
      <c r="S51" s="189">
        <v>92</v>
      </c>
      <c r="T51" s="318"/>
      <c r="U51" s="189">
        <v>71</v>
      </c>
      <c r="V51" s="170">
        <v>38.6</v>
      </c>
      <c r="W51" s="145">
        <v>117</v>
      </c>
      <c r="X51" s="145">
        <v>92</v>
      </c>
      <c r="Y51" s="145">
        <v>104</v>
      </c>
      <c r="Z51" s="316"/>
      <c r="AA51" s="427"/>
      <c r="AB51" s="427"/>
      <c r="AC51" s="427"/>
      <c r="AD51" s="427"/>
      <c r="AE51" s="428"/>
    </row>
    <row r="52" spans="1:31" s="507" customFormat="1" ht="12.75">
      <c r="A52" s="439"/>
      <c r="B52" s="139">
        <v>37</v>
      </c>
      <c r="C52" s="171">
        <v>68.9</v>
      </c>
      <c r="D52" s="171">
        <v>53.1</v>
      </c>
      <c r="E52" s="207">
        <v>78.8</v>
      </c>
      <c r="F52" s="207">
        <v>56.8</v>
      </c>
      <c r="G52" s="207">
        <v>39.6</v>
      </c>
      <c r="H52" s="143">
        <v>363</v>
      </c>
      <c r="I52" s="146">
        <v>370</v>
      </c>
      <c r="J52" s="146">
        <v>344</v>
      </c>
      <c r="K52" s="143">
        <v>1144</v>
      </c>
      <c r="L52" s="135">
        <v>50</v>
      </c>
      <c r="M52" s="447"/>
      <c r="N52" s="159">
        <v>57</v>
      </c>
      <c r="O52" s="174">
        <v>89.4</v>
      </c>
      <c r="P52" s="207">
        <v>79.2</v>
      </c>
      <c r="Q52" s="207">
        <v>54.4</v>
      </c>
      <c r="R52" s="208">
        <v>29.7</v>
      </c>
      <c r="S52" s="188">
        <v>91</v>
      </c>
      <c r="T52" s="318"/>
      <c r="U52" s="188">
        <v>70.5</v>
      </c>
      <c r="V52" s="171">
        <v>38.1</v>
      </c>
      <c r="W52" s="146">
        <v>115</v>
      </c>
      <c r="X52" s="146">
        <v>91</v>
      </c>
      <c r="Y52" s="146">
        <v>103</v>
      </c>
      <c r="Z52" s="316"/>
      <c r="AA52" s="427"/>
      <c r="AB52" s="427"/>
      <c r="AC52" s="427"/>
      <c r="AD52" s="427"/>
      <c r="AE52" s="428"/>
    </row>
    <row r="53" spans="1:31" s="507" customFormat="1" ht="12.75">
      <c r="A53" s="439"/>
      <c r="B53" s="139">
        <v>36</v>
      </c>
      <c r="C53" s="171">
        <v>68.4</v>
      </c>
      <c r="D53" s="171">
        <v>52.3</v>
      </c>
      <c r="E53" s="207">
        <v>78.3</v>
      </c>
      <c r="F53" s="207">
        <v>55.9</v>
      </c>
      <c r="G53" s="207">
        <v>38.4</v>
      </c>
      <c r="H53" s="143">
        <v>354</v>
      </c>
      <c r="I53" s="146">
        <v>360</v>
      </c>
      <c r="J53" s="146">
        <v>336</v>
      </c>
      <c r="K53" s="143">
        <v>1109</v>
      </c>
      <c r="L53" s="135">
        <v>49</v>
      </c>
      <c r="M53" s="447"/>
      <c r="N53" s="159">
        <v>56</v>
      </c>
      <c r="O53" s="174">
        <v>88.8</v>
      </c>
      <c r="P53" s="207">
        <v>78.8</v>
      </c>
      <c r="Q53" s="207">
        <v>53.7</v>
      </c>
      <c r="R53" s="208">
        <v>28.7</v>
      </c>
      <c r="S53" s="190">
        <v>90.5</v>
      </c>
      <c r="T53" s="318"/>
      <c r="U53" s="190">
        <v>69.5</v>
      </c>
      <c r="V53" s="172">
        <v>37.7</v>
      </c>
      <c r="W53" s="147">
        <v>114</v>
      </c>
      <c r="X53" s="147">
        <v>90</v>
      </c>
      <c r="Y53" s="147">
        <v>101</v>
      </c>
      <c r="Z53" s="316"/>
      <c r="AA53" s="427"/>
      <c r="AB53" s="427"/>
      <c r="AC53" s="427"/>
      <c r="AD53" s="427"/>
      <c r="AE53" s="428"/>
    </row>
    <row r="54" spans="1:31" s="507" customFormat="1" ht="12.75">
      <c r="A54" s="439"/>
      <c r="B54" s="121">
        <v>35</v>
      </c>
      <c r="C54" s="170">
        <v>67.9</v>
      </c>
      <c r="D54" s="170">
        <v>51.5</v>
      </c>
      <c r="E54" s="205">
        <v>77.7</v>
      </c>
      <c r="F54" s="205">
        <v>55</v>
      </c>
      <c r="G54" s="205">
        <v>37.2</v>
      </c>
      <c r="H54" s="148">
        <v>345</v>
      </c>
      <c r="I54" s="145">
        <v>351</v>
      </c>
      <c r="J54" s="145">
        <v>327</v>
      </c>
      <c r="K54" s="148">
        <v>1075</v>
      </c>
      <c r="L54" s="149">
        <v>48</v>
      </c>
      <c r="M54" s="447"/>
      <c r="N54" s="121">
        <v>55</v>
      </c>
      <c r="O54" s="170">
        <v>88.2</v>
      </c>
      <c r="P54" s="205">
        <v>78.5</v>
      </c>
      <c r="Q54" s="205">
        <v>53</v>
      </c>
      <c r="R54" s="206">
        <v>27.7</v>
      </c>
      <c r="S54" s="188">
        <v>90</v>
      </c>
      <c r="T54" s="318"/>
      <c r="U54" s="189">
        <v>68.5</v>
      </c>
      <c r="V54" s="170">
        <v>37.2</v>
      </c>
      <c r="W54" s="145">
        <v>112</v>
      </c>
      <c r="X54" s="145">
        <v>89</v>
      </c>
      <c r="Y54" s="146">
        <v>100</v>
      </c>
      <c r="Z54" s="316"/>
      <c r="AA54" s="427"/>
      <c r="AB54" s="427"/>
      <c r="AC54" s="427"/>
      <c r="AD54" s="427"/>
      <c r="AE54" s="428"/>
    </row>
    <row r="55" spans="1:31" s="507" customFormat="1" ht="12.75">
      <c r="A55" s="439"/>
      <c r="B55" s="139">
        <v>34</v>
      </c>
      <c r="C55" s="171">
        <v>67.4</v>
      </c>
      <c r="D55" s="171">
        <v>50.8</v>
      </c>
      <c r="E55" s="207">
        <v>77.2</v>
      </c>
      <c r="F55" s="207">
        <v>54.2</v>
      </c>
      <c r="G55" s="207">
        <v>36.1</v>
      </c>
      <c r="H55" s="143">
        <v>336</v>
      </c>
      <c r="I55" s="146">
        <v>342</v>
      </c>
      <c r="J55" s="146">
        <v>319</v>
      </c>
      <c r="K55" s="143">
        <v>1047</v>
      </c>
      <c r="L55" s="135">
        <v>47</v>
      </c>
      <c r="M55" s="447"/>
      <c r="N55" s="139">
        <v>54</v>
      </c>
      <c r="O55" s="171">
        <v>87.7</v>
      </c>
      <c r="P55" s="207">
        <v>78.2</v>
      </c>
      <c r="Q55" s="207">
        <v>52.4</v>
      </c>
      <c r="R55" s="208">
        <v>26.7</v>
      </c>
      <c r="S55" s="188">
        <v>89.5</v>
      </c>
      <c r="T55" s="318"/>
      <c r="U55" s="188">
        <v>68</v>
      </c>
      <c r="V55" s="171">
        <v>36.8</v>
      </c>
      <c r="W55" s="146">
        <v>111</v>
      </c>
      <c r="X55" s="146">
        <v>87</v>
      </c>
      <c r="Y55" s="146"/>
      <c r="Z55" s="316"/>
      <c r="AA55" s="427"/>
      <c r="AB55" s="427"/>
      <c r="AC55" s="427"/>
      <c r="AD55" s="427"/>
      <c r="AE55" s="428"/>
    </row>
    <row r="56" spans="1:31" s="507" customFormat="1" ht="12.75">
      <c r="A56" s="439"/>
      <c r="B56" s="122">
        <v>33</v>
      </c>
      <c r="C56" s="172">
        <v>66.8</v>
      </c>
      <c r="D56" s="172">
        <v>50</v>
      </c>
      <c r="E56" s="209">
        <v>76.6</v>
      </c>
      <c r="F56" s="209">
        <v>53.3</v>
      </c>
      <c r="G56" s="209">
        <v>34.9</v>
      </c>
      <c r="H56" s="161">
        <v>327</v>
      </c>
      <c r="I56" s="147">
        <v>334</v>
      </c>
      <c r="J56" s="147">
        <v>311</v>
      </c>
      <c r="K56" s="161">
        <v>1027</v>
      </c>
      <c r="L56" s="138">
        <v>46</v>
      </c>
      <c r="M56" s="448"/>
      <c r="N56" s="122">
        <v>53</v>
      </c>
      <c r="O56" s="172">
        <v>87.1</v>
      </c>
      <c r="P56" s="209">
        <v>77.9</v>
      </c>
      <c r="Q56" s="209">
        <v>51.7</v>
      </c>
      <c r="R56" s="210">
        <v>25.7</v>
      </c>
      <c r="S56" s="197">
        <v>89</v>
      </c>
      <c r="T56" s="318"/>
      <c r="U56" s="190">
        <v>67</v>
      </c>
      <c r="V56" s="172">
        <v>36.3</v>
      </c>
      <c r="W56" s="147">
        <v>110</v>
      </c>
      <c r="X56" s="147">
        <v>86</v>
      </c>
      <c r="Y56" s="186"/>
      <c r="Z56" s="316"/>
      <c r="AA56" s="427"/>
      <c r="AB56" s="427"/>
      <c r="AC56" s="427"/>
      <c r="AD56" s="427"/>
      <c r="AE56" s="428"/>
    </row>
    <row r="57" spans="1:31" s="507" customFormat="1" ht="12.75">
      <c r="A57" s="439"/>
      <c r="B57" s="121">
        <v>32</v>
      </c>
      <c r="C57" s="170">
        <v>66.3</v>
      </c>
      <c r="D57" s="170">
        <v>49.2</v>
      </c>
      <c r="E57" s="205">
        <v>76.1</v>
      </c>
      <c r="F57" s="205">
        <v>52.1</v>
      </c>
      <c r="G57" s="205">
        <v>33.7</v>
      </c>
      <c r="H57" s="153">
        <v>318</v>
      </c>
      <c r="I57" s="145">
        <v>326</v>
      </c>
      <c r="J57" s="145">
        <v>301</v>
      </c>
      <c r="K57" s="153">
        <v>1006</v>
      </c>
      <c r="L57" s="149">
        <v>45</v>
      </c>
      <c r="M57" s="448"/>
      <c r="N57" s="155">
        <v>52</v>
      </c>
      <c r="O57" s="173">
        <v>86.5</v>
      </c>
      <c r="P57" s="205">
        <v>77.5</v>
      </c>
      <c r="Q57" s="205">
        <v>51</v>
      </c>
      <c r="R57" s="206">
        <v>24.7</v>
      </c>
      <c r="S57" s="198">
        <v>88</v>
      </c>
      <c r="T57" s="318"/>
      <c r="U57" s="189">
        <v>66</v>
      </c>
      <c r="V57" s="170">
        <v>35.9</v>
      </c>
      <c r="W57" s="145">
        <v>109</v>
      </c>
      <c r="X57" s="145">
        <v>85</v>
      </c>
      <c r="Y57" s="186"/>
      <c r="Z57" s="316"/>
      <c r="AA57" s="427"/>
      <c r="AB57" s="427"/>
      <c r="AC57" s="427"/>
      <c r="AD57" s="427"/>
      <c r="AE57" s="428"/>
    </row>
    <row r="58" spans="1:31" s="507" customFormat="1" ht="12.75">
      <c r="A58" s="439"/>
      <c r="B58" s="139">
        <v>31</v>
      </c>
      <c r="C58" s="171">
        <v>65.8</v>
      </c>
      <c r="D58" s="171">
        <v>48.4</v>
      </c>
      <c r="E58" s="207">
        <v>75.6</v>
      </c>
      <c r="F58" s="207">
        <v>51.3</v>
      </c>
      <c r="G58" s="207">
        <v>32.5</v>
      </c>
      <c r="H58" s="154">
        <v>310</v>
      </c>
      <c r="I58" s="146">
        <v>318</v>
      </c>
      <c r="J58" s="146">
        <v>294</v>
      </c>
      <c r="K58" s="154">
        <v>971</v>
      </c>
      <c r="L58" s="135">
        <v>44</v>
      </c>
      <c r="M58" s="448"/>
      <c r="N58" s="159">
        <v>51</v>
      </c>
      <c r="O58" s="174">
        <v>86</v>
      </c>
      <c r="P58" s="207">
        <v>77.2</v>
      </c>
      <c r="Q58" s="207">
        <v>50.3</v>
      </c>
      <c r="R58" s="208">
        <v>23.7</v>
      </c>
      <c r="S58" s="199">
        <v>87.5</v>
      </c>
      <c r="T58" s="319"/>
      <c r="U58" s="190">
        <v>65</v>
      </c>
      <c r="V58" s="172">
        <v>35.5</v>
      </c>
      <c r="W58" s="147">
        <v>108</v>
      </c>
      <c r="X58" s="147">
        <v>84</v>
      </c>
      <c r="Y58" s="186"/>
      <c r="Z58" s="316"/>
      <c r="AA58" s="427"/>
      <c r="AB58" s="427"/>
      <c r="AC58" s="427"/>
      <c r="AD58" s="427"/>
      <c r="AE58" s="428"/>
    </row>
    <row r="59" spans="1:31" s="507" customFormat="1" ht="12.75">
      <c r="A59" s="439"/>
      <c r="B59" s="122">
        <v>30</v>
      </c>
      <c r="C59" s="172">
        <v>65.3</v>
      </c>
      <c r="D59" s="172">
        <v>47.7</v>
      </c>
      <c r="E59" s="209">
        <v>75</v>
      </c>
      <c r="F59" s="209">
        <v>50.4</v>
      </c>
      <c r="G59" s="209">
        <v>31.3</v>
      </c>
      <c r="H59" s="161">
        <v>302</v>
      </c>
      <c r="I59" s="147">
        <v>311</v>
      </c>
      <c r="J59" s="147">
        <v>286</v>
      </c>
      <c r="K59" s="161">
        <v>951</v>
      </c>
      <c r="L59" s="138">
        <v>43</v>
      </c>
      <c r="M59" s="448"/>
      <c r="N59" s="121">
        <v>50</v>
      </c>
      <c r="O59" s="170">
        <v>85.4</v>
      </c>
      <c r="P59" s="205">
        <v>76.9</v>
      </c>
      <c r="Q59" s="205">
        <v>49.7</v>
      </c>
      <c r="R59" s="206">
        <v>22.7</v>
      </c>
      <c r="S59" s="198">
        <v>87</v>
      </c>
      <c r="T59" s="320"/>
      <c r="U59" s="189">
        <v>64.5</v>
      </c>
      <c r="V59" s="170">
        <v>35</v>
      </c>
      <c r="W59" s="145">
        <v>107</v>
      </c>
      <c r="X59" s="145">
        <v>83</v>
      </c>
      <c r="Y59" s="186"/>
      <c r="Z59" s="316"/>
      <c r="AA59" s="427"/>
      <c r="AB59" s="427"/>
      <c r="AC59" s="427"/>
      <c r="AD59" s="427"/>
      <c r="AE59" s="428"/>
    </row>
    <row r="60" spans="1:31" s="507" customFormat="1" ht="12.75">
      <c r="A60" s="439"/>
      <c r="B60" s="121">
        <v>29</v>
      </c>
      <c r="C60" s="170">
        <v>64.6</v>
      </c>
      <c r="D60" s="170">
        <v>47</v>
      </c>
      <c r="E60" s="205">
        <v>74.5</v>
      </c>
      <c r="F60" s="205">
        <v>49.5</v>
      </c>
      <c r="G60" s="205">
        <v>30.1</v>
      </c>
      <c r="H60" s="153">
        <v>294</v>
      </c>
      <c r="I60" s="145">
        <v>304</v>
      </c>
      <c r="J60" s="145">
        <v>279</v>
      </c>
      <c r="K60" s="153">
        <v>930</v>
      </c>
      <c r="L60" s="149">
        <v>42</v>
      </c>
      <c r="M60" s="448"/>
      <c r="N60" s="139">
        <v>49</v>
      </c>
      <c r="O60" s="171">
        <v>84.8</v>
      </c>
      <c r="P60" s="207">
        <v>76.6</v>
      </c>
      <c r="Q60" s="207">
        <v>49</v>
      </c>
      <c r="R60" s="208">
        <v>21.7</v>
      </c>
      <c r="S60" s="199">
        <v>86.5</v>
      </c>
      <c r="T60" s="312"/>
      <c r="U60" s="188">
        <v>63.5</v>
      </c>
      <c r="V60" s="171">
        <v>34.6</v>
      </c>
      <c r="W60" s="146">
        <v>106</v>
      </c>
      <c r="X60" s="146">
        <v>82</v>
      </c>
      <c r="Y60" s="186"/>
      <c r="Z60" s="316"/>
      <c r="AA60" s="427"/>
      <c r="AB60" s="427"/>
      <c r="AC60" s="427"/>
      <c r="AD60" s="427"/>
      <c r="AE60" s="428"/>
    </row>
    <row r="61" spans="1:31" s="507" customFormat="1" ht="12.75">
      <c r="A61" s="439"/>
      <c r="B61" s="139">
        <v>28</v>
      </c>
      <c r="C61" s="171">
        <v>64.3</v>
      </c>
      <c r="D61" s="171">
        <v>46.1</v>
      </c>
      <c r="E61" s="207">
        <v>73.9</v>
      </c>
      <c r="F61" s="207">
        <v>48.6</v>
      </c>
      <c r="G61" s="207">
        <v>28.9</v>
      </c>
      <c r="H61" s="154">
        <v>286</v>
      </c>
      <c r="I61" s="146">
        <v>297</v>
      </c>
      <c r="J61" s="146">
        <v>271</v>
      </c>
      <c r="K61" s="154">
        <v>903</v>
      </c>
      <c r="L61" s="135">
        <v>41</v>
      </c>
      <c r="M61" s="448"/>
      <c r="N61" s="122">
        <v>48</v>
      </c>
      <c r="O61" s="172">
        <v>84.3</v>
      </c>
      <c r="P61" s="209">
        <v>76.2</v>
      </c>
      <c r="Q61" s="209">
        <v>48.3</v>
      </c>
      <c r="R61" s="210">
        <v>20.7</v>
      </c>
      <c r="S61" s="197">
        <v>85.5</v>
      </c>
      <c r="T61" s="312"/>
      <c r="U61" s="190">
        <v>62.5</v>
      </c>
      <c r="V61" s="172">
        <v>34.1</v>
      </c>
      <c r="W61" s="147">
        <v>105</v>
      </c>
      <c r="X61" s="147">
        <v>81</v>
      </c>
      <c r="Y61" s="186"/>
      <c r="Z61" s="316"/>
      <c r="AA61" s="427"/>
      <c r="AB61" s="427"/>
      <c r="AC61" s="427"/>
      <c r="AD61" s="427"/>
      <c r="AE61" s="428"/>
    </row>
    <row r="62" spans="1:31" s="507" customFormat="1" ht="12.75">
      <c r="A62" s="439"/>
      <c r="B62" s="122">
        <v>27</v>
      </c>
      <c r="C62" s="172">
        <v>63.8</v>
      </c>
      <c r="D62" s="172">
        <v>45.2</v>
      </c>
      <c r="E62" s="209">
        <v>73.3</v>
      </c>
      <c r="F62" s="209">
        <v>47.7</v>
      </c>
      <c r="G62" s="209">
        <v>27.8</v>
      </c>
      <c r="H62" s="161">
        <v>279</v>
      </c>
      <c r="I62" s="147">
        <v>290</v>
      </c>
      <c r="J62" s="147">
        <v>264</v>
      </c>
      <c r="K62" s="161">
        <v>882</v>
      </c>
      <c r="L62" s="138">
        <v>40</v>
      </c>
      <c r="M62" s="448"/>
      <c r="N62" s="121">
        <v>47</v>
      </c>
      <c r="O62" s="170">
        <v>83.7</v>
      </c>
      <c r="P62" s="205">
        <v>75.9</v>
      </c>
      <c r="Q62" s="205">
        <v>47.7</v>
      </c>
      <c r="R62" s="206">
        <v>19.7</v>
      </c>
      <c r="S62" s="198">
        <v>85</v>
      </c>
      <c r="T62" s="312"/>
      <c r="U62" s="189">
        <v>61.5</v>
      </c>
      <c r="V62" s="170">
        <v>33.7</v>
      </c>
      <c r="W62" s="145">
        <v>104</v>
      </c>
      <c r="X62" s="145">
        <v>80</v>
      </c>
      <c r="Y62" s="186"/>
      <c r="Z62" s="316"/>
      <c r="AA62" s="427"/>
      <c r="AB62" s="427"/>
      <c r="AC62" s="427"/>
      <c r="AD62" s="427"/>
      <c r="AE62" s="428"/>
    </row>
    <row r="63" spans="1:31" s="507" customFormat="1" ht="12.75">
      <c r="A63" s="439"/>
      <c r="B63" s="121"/>
      <c r="C63" s="170">
        <v>63.3</v>
      </c>
      <c r="D63" s="170">
        <v>44.6</v>
      </c>
      <c r="E63" s="205">
        <v>72.8</v>
      </c>
      <c r="F63" s="205">
        <v>46.8</v>
      </c>
      <c r="G63" s="205">
        <v>26.7</v>
      </c>
      <c r="H63" s="153">
        <v>272</v>
      </c>
      <c r="I63" s="145">
        <v>284</v>
      </c>
      <c r="J63" s="145">
        <v>258</v>
      </c>
      <c r="K63" s="153">
        <v>861</v>
      </c>
      <c r="L63" s="149">
        <v>39</v>
      </c>
      <c r="M63" s="448"/>
      <c r="N63" s="139">
        <v>46</v>
      </c>
      <c r="O63" s="171">
        <v>83.1</v>
      </c>
      <c r="P63" s="207">
        <v>75.6</v>
      </c>
      <c r="Q63" s="207">
        <v>47</v>
      </c>
      <c r="R63" s="208">
        <v>18.7</v>
      </c>
      <c r="S63" s="199">
        <v>84.5</v>
      </c>
      <c r="T63" s="312"/>
      <c r="U63" s="188">
        <v>61</v>
      </c>
      <c r="V63" s="171">
        <v>33.3</v>
      </c>
      <c r="W63" s="146">
        <v>103</v>
      </c>
      <c r="X63" s="146">
        <v>80</v>
      </c>
      <c r="Y63" s="186"/>
      <c r="Z63" s="316"/>
      <c r="AA63" s="427"/>
      <c r="AB63" s="427"/>
      <c r="AC63" s="427"/>
      <c r="AD63" s="427"/>
      <c r="AE63" s="428"/>
    </row>
    <row r="64" spans="1:31" s="507" customFormat="1" ht="12.75">
      <c r="A64" s="439"/>
      <c r="B64" s="139">
        <v>25</v>
      </c>
      <c r="C64" s="171">
        <v>62.8</v>
      </c>
      <c r="D64" s="171">
        <v>43.8</v>
      </c>
      <c r="E64" s="207">
        <v>72.2</v>
      </c>
      <c r="F64" s="207">
        <v>45.9</v>
      </c>
      <c r="G64" s="207">
        <v>25.5</v>
      </c>
      <c r="H64" s="154">
        <v>266</v>
      </c>
      <c r="I64" s="146">
        <v>278</v>
      </c>
      <c r="J64" s="146">
        <v>253</v>
      </c>
      <c r="K64" s="154">
        <v>847</v>
      </c>
      <c r="L64" s="135">
        <v>38</v>
      </c>
      <c r="M64" s="448"/>
      <c r="N64" s="122">
        <v>45</v>
      </c>
      <c r="O64" s="172">
        <v>82.6</v>
      </c>
      <c r="P64" s="209">
        <v>75.3</v>
      </c>
      <c r="Q64" s="209">
        <v>46.3</v>
      </c>
      <c r="R64" s="210">
        <v>17.7</v>
      </c>
      <c r="S64" s="197">
        <v>84</v>
      </c>
      <c r="T64" s="312"/>
      <c r="U64" s="190">
        <v>60</v>
      </c>
      <c r="V64" s="172">
        <v>32.9</v>
      </c>
      <c r="W64" s="147">
        <v>102</v>
      </c>
      <c r="X64" s="147">
        <v>79</v>
      </c>
      <c r="Y64" s="186"/>
      <c r="Z64" s="316"/>
      <c r="AA64" s="427"/>
      <c r="AB64" s="427"/>
      <c r="AC64" s="427"/>
      <c r="AD64" s="427"/>
      <c r="AE64" s="428"/>
    </row>
    <row r="65" spans="1:31" s="507" customFormat="1" ht="12.75">
      <c r="A65" s="439"/>
      <c r="B65" s="122">
        <v>24</v>
      </c>
      <c r="C65" s="172">
        <v>62.4</v>
      </c>
      <c r="D65" s="172">
        <v>43.1</v>
      </c>
      <c r="E65" s="209">
        <v>71.6</v>
      </c>
      <c r="F65" s="209">
        <v>45</v>
      </c>
      <c r="G65" s="209">
        <v>24.3</v>
      </c>
      <c r="H65" s="161">
        <v>260</v>
      </c>
      <c r="I65" s="147">
        <v>272</v>
      </c>
      <c r="J65" s="147">
        <v>247</v>
      </c>
      <c r="K65" s="161">
        <v>820</v>
      </c>
      <c r="L65" s="138">
        <v>37</v>
      </c>
      <c r="M65" s="448"/>
      <c r="N65" s="121">
        <v>44</v>
      </c>
      <c r="O65" s="170">
        <v>82</v>
      </c>
      <c r="P65" s="205">
        <v>74.9</v>
      </c>
      <c r="Q65" s="205">
        <v>45.7</v>
      </c>
      <c r="R65" s="206">
        <v>16.7</v>
      </c>
      <c r="S65" s="198">
        <v>83.5</v>
      </c>
      <c r="T65" s="312"/>
      <c r="U65" s="189">
        <v>59</v>
      </c>
      <c r="V65" s="170">
        <v>32.4</v>
      </c>
      <c r="W65" s="145">
        <v>101</v>
      </c>
      <c r="X65" s="145">
        <v>78</v>
      </c>
      <c r="Y65" s="186"/>
      <c r="Z65" s="316"/>
      <c r="AA65" s="427"/>
      <c r="AB65" s="427"/>
      <c r="AC65" s="427"/>
      <c r="AD65" s="427"/>
      <c r="AE65" s="428"/>
    </row>
    <row r="66" spans="1:31" s="507" customFormat="1" ht="12.75">
      <c r="A66" s="439"/>
      <c r="B66" s="121">
        <v>23</v>
      </c>
      <c r="C66" s="170">
        <v>60</v>
      </c>
      <c r="D66" s="170">
        <v>42.1</v>
      </c>
      <c r="E66" s="205">
        <v>71</v>
      </c>
      <c r="F66" s="205">
        <v>44</v>
      </c>
      <c r="G66" s="205">
        <v>23.1</v>
      </c>
      <c r="H66" s="153">
        <v>254</v>
      </c>
      <c r="I66" s="145">
        <v>266</v>
      </c>
      <c r="J66" s="145">
        <v>243</v>
      </c>
      <c r="K66" s="153">
        <v>806</v>
      </c>
      <c r="L66" s="149">
        <v>36</v>
      </c>
      <c r="M66" s="448"/>
      <c r="N66" s="139">
        <v>43</v>
      </c>
      <c r="O66" s="171">
        <v>81.4</v>
      </c>
      <c r="P66" s="207">
        <v>74.6</v>
      </c>
      <c r="Q66" s="207">
        <v>45</v>
      </c>
      <c r="R66" s="208">
        <v>15.7</v>
      </c>
      <c r="S66" s="199">
        <v>82.5</v>
      </c>
      <c r="T66" s="143" t="s">
        <v>158</v>
      </c>
      <c r="U66" s="188">
        <v>58</v>
      </c>
      <c r="V66" s="171">
        <v>32</v>
      </c>
      <c r="W66" s="146">
        <v>100</v>
      </c>
      <c r="X66" s="146">
        <v>77</v>
      </c>
      <c r="Y66" s="186"/>
      <c r="Z66" s="316"/>
      <c r="AA66" s="427"/>
      <c r="AB66" s="427"/>
      <c r="AC66" s="427"/>
      <c r="AD66" s="427"/>
      <c r="AE66" s="428"/>
    </row>
    <row r="67" spans="1:31" s="507" customFormat="1" ht="12.75">
      <c r="A67" s="439"/>
      <c r="B67" s="139">
        <v>22</v>
      </c>
      <c r="C67" s="171">
        <v>61.1</v>
      </c>
      <c r="D67" s="171">
        <v>41.6</v>
      </c>
      <c r="E67" s="207">
        <v>70.5</v>
      </c>
      <c r="F67" s="207">
        <v>43.2</v>
      </c>
      <c r="G67" s="207">
        <v>22</v>
      </c>
      <c r="H67" s="154">
        <v>248</v>
      </c>
      <c r="I67" s="146">
        <v>261</v>
      </c>
      <c r="J67" s="146">
        <v>237</v>
      </c>
      <c r="K67" s="154">
        <v>792</v>
      </c>
      <c r="L67" s="135">
        <v>35</v>
      </c>
      <c r="M67" s="448"/>
      <c r="N67" s="122">
        <v>42</v>
      </c>
      <c r="O67" s="172">
        <v>80.8</v>
      </c>
      <c r="P67" s="209">
        <v>74.3</v>
      </c>
      <c r="Q67" s="209">
        <v>44.3</v>
      </c>
      <c r="R67" s="210">
        <v>14.7</v>
      </c>
      <c r="S67" s="197">
        <v>82</v>
      </c>
      <c r="T67" s="312"/>
      <c r="U67" s="190">
        <v>57.5</v>
      </c>
      <c r="V67" s="172">
        <v>31.6</v>
      </c>
      <c r="W67" s="147">
        <v>99</v>
      </c>
      <c r="X67" s="147">
        <v>76</v>
      </c>
      <c r="Y67" s="186"/>
      <c r="Z67" s="316"/>
      <c r="AA67" s="427"/>
      <c r="AB67" s="427"/>
      <c r="AC67" s="427"/>
      <c r="AD67" s="427"/>
      <c r="AE67" s="428"/>
    </row>
    <row r="68" spans="1:31" s="507" customFormat="1" ht="12.75">
      <c r="A68" s="439"/>
      <c r="B68" s="122">
        <v>21</v>
      </c>
      <c r="C68" s="172">
        <v>61</v>
      </c>
      <c r="D68" s="172">
        <v>40.9</v>
      </c>
      <c r="E68" s="209">
        <v>69.9</v>
      </c>
      <c r="F68" s="209">
        <v>42.3</v>
      </c>
      <c r="G68" s="209">
        <v>20.7</v>
      </c>
      <c r="H68" s="161">
        <v>243</v>
      </c>
      <c r="I68" s="147">
        <v>256</v>
      </c>
      <c r="J68" s="147">
        <v>231</v>
      </c>
      <c r="K68" s="161">
        <v>772</v>
      </c>
      <c r="L68" s="138">
        <v>34</v>
      </c>
      <c r="M68" s="448"/>
      <c r="N68" s="121">
        <v>41</v>
      </c>
      <c r="O68" s="170">
        <v>80.3</v>
      </c>
      <c r="P68" s="205">
        <v>74</v>
      </c>
      <c r="Q68" s="205">
        <v>43.7</v>
      </c>
      <c r="R68" s="206">
        <v>13.6</v>
      </c>
      <c r="S68" s="198">
        <v>81.5</v>
      </c>
      <c r="T68" s="312"/>
      <c r="U68" s="189">
        <v>56.5</v>
      </c>
      <c r="V68" s="170">
        <v>31.2</v>
      </c>
      <c r="W68" s="145">
        <v>98</v>
      </c>
      <c r="X68" s="145">
        <v>75</v>
      </c>
      <c r="Y68" s="186"/>
      <c r="Z68" s="316"/>
      <c r="AA68" s="427"/>
      <c r="AB68" s="427"/>
      <c r="AC68" s="427"/>
      <c r="AD68" s="427"/>
      <c r="AE68" s="428"/>
    </row>
    <row r="69" spans="1:31" s="507" customFormat="1" ht="12.75">
      <c r="A69" s="439"/>
      <c r="B69" s="120">
        <v>20</v>
      </c>
      <c r="C69" s="176">
        <v>60.5</v>
      </c>
      <c r="D69" s="176">
        <v>40.1</v>
      </c>
      <c r="E69" s="216">
        <v>69.4</v>
      </c>
      <c r="F69" s="216">
        <v>41.5</v>
      </c>
      <c r="G69" s="216">
        <v>19.6</v>
      </c>
      <c r="H69" s="162">
        <v>238</v>
      </c>
      <c r="I69" s="163">
        <v>251</v>
      </c>
      <c r="J69" s="163">
        <v>226</v>
      </c>
      <c r="K69" s="162">
        <v>758</v>
      </c>
      <c r="L69" s="169">
        <v>33</v>
      </c>
      <c r="M69" s="448"/>
      <c r="N69" s="139">
        <v>40</v>
      </c>
      <c r="O69" s="171">
        <v>79.7</v>
      </c>
      <c r="P69" s="207">
        <v>73.6</v>
      </c>
      <c r="Q69" s="207">
        <v>43</v>
      </c>
      <c r="R69" s="208">
        <v>12.6</v>
      </c>
      <c r="S69" s="199">
        <v>81</v>
      </c>
      <c r="T69" s="312"/>
      <c r="U69" s="188">
        <v>55.5</v>
      </c>
      <c r="V69" s="171">
        <v>30.7</v>
      </c>
      <c r="W69" s="146">
        <v>97</v>
      </c>
      <c r="X69" s="146">
        <v>75</v>
      </c>
      <c r="Y69" s="186"/>
      <c r="Z69" s="316"/>
      <c r="AA69" s="427"/>
      <c r="AB69" s="427"/>
      <c r="AC69" s="427"/>
      <c r="AD69" s="427"/>
      <c r="AE69" s="428"/>
    </row>
    <row r="70" spans="1:31" s="507" customFormat="1" ht="12.75">
      <c r="A70" s="439"/>
      <c r="B70" s="440"/>
      <c r="C70" s="440"/>
      <c r="D70" s="440"/>
      <c r="E70" s="440"/>
      <c r="F70" s="440"/>
      <c r="G70" s="440"/>
      <c r="H70" s="440"/>
      <c r="I70" s="440"/>
      <c r="J70" s="440"/>
      <c r="K70" s="440"/>
      <c r="L70" s="440"/>
      <c r="M70" s="440"/>
      <c r="N70" s="122">
        <v>39</v>
      </c>
      <c r="O70" s="172">
        <v>79.1</v>
      </c>
      <c r="P70" s="209">
        <v>73.3</v>
      </c>
      <c r="Q70" s="209">
        <v>42.3</v>
      </c>
      <c r="R70" s="210">
        <v>11.6</v>
      </c>
      <c r="S70" s="197">
        <v>80</v>
      </c>
      <c r="T70" s="312"/>
      <c r="U70" s="190">
        <v>54.5</v>
      </c>
      <c r="V70" s="172">
        <v>30.3</v>
      </c>
      <c r="W70" s="147">
        <v>96</v>
      </c>
      <c r="X70" s="147">
        <v>74</v>
      </c>
      <c r="Y70" s="186"/>
      <c r="Z70" s="316"/>
      <c r="AA70" s="427"/>
      <c r="AB70" s="427"/>
      <c r="AC70" s="427"/>
      <c r="AD70" s="427"/>
      <c r="AE70" s="428"/>
    </row>
    <row r="71" spans="1:31" s="507" customFormat="1" ht="12.75">
      <c r="A71" s="439"/>
      <c r="B71" s="440"/>
      <c r="C71" s="440"/>
      <c r="D71" s="440"/>
      <c r="E71" s="440"/>
      <c r="F71" s="440"/>
      <c r="G71" s="440"/>
      <c r="H71" s="440"/>
      <c r="I71" s="440"/>
      <c r="J71" s="440"/>
      <c r="K71" s="440"/>
      <c r="L71" s="440"/>
      <c r="M71" s="440"/>
      <c r="N71" s="121">
        <v>38</v>
      </c>
      <c r="O71" s="170">
        <v>78.6</v>
      </c>
      <c r="P71" s="205">
        <v>73</v>
      </c>
      <c r="Q71" s="205">
        <v>41.6</v>
      </c>
      <c r="R71" s="206">
        <v>10.6</v>
      </c>
      <c r="S71" s="198">
        <v>79.5</v>
      </c>
      <c r="T71" s="312"/>
      <c r="U71" s="193">
        <v>54</v>
      </c>
      <c r="V71" s="171">
        <v>29.9</v>
      </c>
      <c r="W71" s="146">
        <v>95</v>
      </c>
      <c r="X71" s="146">
        <v>73</v>
      </c>
      <c r="Y71" s="186"/>
      <c r="Z71" s="316"/>
      <c r="AA71" s="427"/>
      <c r="AB71" s="427"/>
      <c r="AC71" s="427"/>
      <c r="AD71" s="427"/>
      <c r="AE71" s="428"/>
    </row>
    <row r="72" spans="1:31" s="507" customFormat="1" ht="12.75">
      <c r="A72" s="439"/>
      <c r="B72" s="440"/>
      <c r="C72" s="440"/>
      <c r="D72" s="440"/>
      <c r="E72" s="440"/>
      <c r="F72" s="440"/>
      <c r="G72" s="440"/>
      <c r="H72" s="440"/>
      <c r="I72" s="440"/>
      <c r="J72" s="440"/>
      <c r="K72" s="440"/>
      <c r="L72" s="440"/>
      <c r="M72" s="440"/>
      <c r="N72" s="139">
        <v>37</v>
      </c>
      <c r="O72" s="171">
        <v>78</v>
      </c>
      <c r="P72" s="207">
        <v>72.7</v>
      </c>
      <c r="Q72" s="207">
        <v>41</v>
      </c>
      <c r="R72" s="208">
        <v>9.6</v>
      </c>
      <c r="S72" s="199">
        <v>79</v>
      </c>
      <c r="T72" s="312"/>
      <c r="U72" s="193">
        <v>53</v>
      </c>
      <c r="V72" s="171">
        <v>29.5</v>
      </c>
      <c r="W72" s="146">
        <v>94</v>
      </c>
      <c r="X72" s="146">
        <v>72</v>
      </c>
      <c r="Y72" s="186"/>
      <c r="Z72" s="316"/>
      <c r="AA72" s="427"/>
      <c r="AB72" s="427"/>
      <c r="AC72" s="427"/>
      <c r="AD72" s="427"/>
      <c r="AE72" s="428"/>
    </row>
    <row r="73" spans="1:31" s="507" customFormat="1" ht="12.75">
      <c r="A73" s="439"/>
      <c r="B73" s="440"/>
      <c r="C73" s="440"/>
      <c r="D73" s="440"/>
      <c r="E73" s="440"/>
      <c r="F73" s="440"/>
      <c r="G73" s="440"/>
      <c r="H73" s="440"/>
      <c r="I73" s="440"/>
      <c r="J73" s="440"/>
      <c r="K73" s="440"/>
      <c r="L73" s="440"/>
      <c r="M73" s="440"/>
      <c r="N73" s="122">
        <v>36</v>
      </c>
      <c r="O73" s="172">
        <v>77.4</v>
      </c>
      <c r="P73" s="209">
        <v>72.3</v>
      </c>
      <c r="Q73" s="209">
        <v>40.3</v>
      </c>
      <c r="R73" s="210">
        <v>8.6</v>
      </c>
      <c r="S73" s="197">
        <v>78.5</v>
      </c>
      <c r="T73" s="143">
        <v>100</v>
      </c>
      <c r="U73" s="193">
        <v>52</v>
      </c>
      <c r="V73" s="171">
        <v>29.1</v>
      </c>
      <c r="W73" s="146">
        <v>93</v>
      </c>
      <c r="X73" s="146">
        <v>72</v>
      </c>
      <c r="Y73" s="186"/>
      <c r="Z73" s="316"/>
      <c r="AA73" s="427"/>
      <c r="AB73" s="427"/>
      <c r="AC73" s="427"/>
      <c r="AD73" s="427"/>
      <c r="AE73" s="428"/>
    </row>
    <row r="74" spans="1:31" s="507" customFormat="1" ht="20.25">
      <c r="A74" s="439"/>
      <c r="B74" s="450" t="s">
        <v>193</v>
      </c>
      <c r="C74" s="440"/>
      <c r="D74" s="440"/>
      <c r="E74" s="440"/>
      <c r="F74" s="440"/>
      <c r="G74" s="440"/>
      <c r="H74" s="440"/>
      <c r="I74" s="440"/>
      <c r="J74" s="440"/>
      <c r="K74" s="440"/>
      <c r="L74" s="440"/>
      <c r="M74" s="440"/>
      <c r="N74" s="121">
        <v>35</v>
      </c>
      <c r="O74" s="170">
        <v>76.9</v>
      </c>
      <c r="P74" s="205">
        <v>72</v>
      </c>
      <c r="Q74" s="205">
        <v>39.6</v>
      </c>
      <c r="R74" s="206">
        <v>7.6</v>
      </c>
      <c r="S74" s="198">
        <v>78</v>
      </c>
      <c r="T74" s="189">
        <v>99.5</v>
      </c>
      <c r="U74" s="192">
        <v>51.5</v>
      </c>
      <c r="V74" s="170">
        <v>28.7</v>
      </c>
      <c r="W74" s="145">
        <v>92</v>
      </c>
      <c r="X74" s="145">
        <v>71</v>
      </c>
      <c r="Y74" s="186"/>
      <c r="Z74" s="316"/>
      <c r="AA74" s="427"/>
      <c r="AB74" s="427"/>
      <c r="AC74" s="427"/>
      <c r="AD74" s="427"/>
      <c r="AE74" s="428"/>
    </row>
    <row r="75" spans="1:31" s="507" customFormat="1" ht="12.75">
      <c r="A75" s="439"/>
      <c r="B75" s="451" t="s">
        <v>194</v>
      </c>
      <c r="C75" s="440"/>
      <c r="D75" s="440"/>
      <c r="E75" s="440"/>
      <c r="F75" s="440"/>
      <c r="G75" s="440"/>
      <c r="H75" s="440"/>
      <c r="I75" s="440"/>
      <c r="J75" s="440"/>
      <c r="K75" s="440"/>
      <c r="L75" s="440"/>
      <c r="M75" s="440"/>
      <c r="N75" s="139">
        <v>34</v>
      </c>
      <c r="O75" s="171">
        <v>76.3</v>
      </c>
      <c r="P75" s="207">
        <v>71.7</v>
      </c>
      <c r="Q75" s="207">
        <v>39</v>
      </c>
      <c r="R75" s="208">
        <v>6.6</v>
      </c>
      <c r="S75" s="199">
        <v>77</v>
      </c>
      <c r="T75" s="188">
        <v>99</v>
      </c>
      <c r="U75" s="193">
        <v>50.5</v>
      </c>
      <c r="V75" s="171">
        <v>28.2</v>
      </c>
      <c r="W75" s="146">
        <v>91</v>
      </c>
      <c r="X75" s="146">
        <v>70</v>
      </c>
      <c r="Y75" s="186"/>
      <c r="Z75" s="316"/>
      <c r="AA75" s="427"/>
      <c r="AB75" s="427"/>
      <c r="AC75" s="427"/>
      <c r="AD75" s="427"/>
      <c r="AE75" s="428"/>
    </row>
    <row r="76" spans="1:31" s="507" customFormat="1" ht="12.75">
      <c r="A76" s="439"/>
      <c r="B76" s="306" t="s">
        <v>161</v>
      </c>
      <c r="C76" s="307"/>
      <c r="D76" s="307"/>
      <c r="E76" s="307"/>
      <c r="F76" s="307"/>
      <c r="G76" s="307"/>
      <c r="H76" s="307"/>
      <c r="I76" s="307"/>
      <c r="J76" s="308"/>
      <c r="K76" s="440"/>
      <c r="L76" s="440"/>
      <c r="M76" s="440"/>
      <c r="N76" s="122">
        <v>33</v>
      </c>
      <c r="O76" s="172">
        <v>75.7</v>
      </c>
      <c r="P76" s="209">
        <v>71.4</v>
      </c>
      <c r="Q76" s="209">
        <v>38.3</v>
      </c>
      <c r="R76" s="210">
        <v>5.6</v>
      </c>
      <c r="S76" s="197">
        <v>76.5</v>
      </c>
      <c r="T76" s="190">
        <v>98.8</v>
      </c>
      <c r="U76" s="194">
        <v>49.5</v>
      </c>
      <c r="V76" s="172">
        <v>27.8</v>
      </c>
      <c r="W76" s="147">
        <v>90</v>
      </c>
      <c r="X76" s="147">
        <v>69</v>
      </c>
      <c r="Y76" s="186"/>
      <c r="Z76" s="316"/>
      <c r="AA76" s="427"/>
      <c r="AB76" s="427"/>
      <c r="AC76" s="427"/>
      <c r="AD76" s="427"/>
      <c r="AE76" s="428"/>
    </row>
    <row r="77" spans="1:31" s="507" customFormat="1" ht="12.75">
      <c r="A77" s="439"/>
      <c r="B77" s="309" t="s">
        <v>146</v>
      </c>
      <c r="C77" s="310"/>
      <c r="D77" s="310"/>
      <c r="E77" s="310"/>
      <c r="F77" s="217"/>
      <c r="G77" s="310" t="s">
        <v>162</v>
      </c>
      <c r="H77" s="310"/>
      <c r="I77" s="310"/>
      <c r="J77" s="311"/>
      <c r="K77" s="440"/>
      <c r="L77" s="440"/>
      <c r="M77" s="440"/>
      <c r="N77" s="121">
        <v>32</v>
      </c>
      <c r="O77" s="170">
        <v>75.2</v>
      </c>
      <c r="P77" s="205">
        <v>71</v>
      </c>
      <c r="Q77" s="205">
        <v>37.6</v>
      </c>
      <c r="R77" s="206">
        <v>4.6</v>
      </c>
      <c r="S77" s="198">
        <v>76</v>
      </c>
      <c r="T77" s="189">
        <v>98.5</v>
      </c>
      <c r="U77" s="192">
        <v>48.5</v>
      </c>
      <c r="V77" s="170">
        <v>27.4</v>
      </c>
      <c r="W77" s="145">
        <v>89</v>
      </c>
      <c r="X77" s="145">
        <v>69</v>
      </c>
      <c r="Y77" s="186"/>
      <c r="Z77" s="152" t="s">
        <v>158</v>
      </c>
      <c r="AA77" s="427"/>
      <c r="AB77" s="427"/>
      <c r="AC77" s="427"/>
      <c r="AD77" s="427"/>
      <c r="AE77" s="428"/>
    </row>
    <row r="78" spans="1:31" s="507" customFormat="1" ht="12.75">
      <c r="A78" s="439"/>
      <c r="B78" s="477" t="s">
        <v>163</v>
      </c>
      <c r="C78" s="304">
        <v>3</v>
      </c>
      <c r="D78" s="460">
        <v>6</v>
      </c>
      <c r="E78" s="304">
        <v>10</v>
      </c>
      <c r="F78" s="473">
        <v>13</v>
      </c>
      <c r="G78" s="304">
        <v>16</v>
      </c>
      <c r="H78" s="469">
        <v>19</v>
      </c>
      <c r="I78" s="304">
        <v>22</v>
      </c>
      <c r="J78" s="465">
        <v>25</v>
      </c>
      <c r="K78" s="440"/>
      <c r="L78" s="440"/>
      <c r="M78" s="440"/>
      <c r="N78" s="139">
        <v>31</v>
      </c>
      <c r="O78" s="171">
        <v>74.6</v>
      </c>
      <c r="P78" s="207">
        <v>70.7</v>
      </c>
      <c r="Q78" s="207">
        <v>37</v>
      </c>
      <c r="R78" s="208">
        <v>3.6</v>
      </c>
      <c r="S78" s="199">
        <v>75.5</v>
      </c>
      <c r="T78" s="188">
        <v>98</v>
      </c>
      <c r="U78" s="193">
        <v>48</v>
      </c>
      <c r="V78" s="171">
        <v>27</v>
      </c>
      <c r="W78" s="146">
        <v>88</v>
      </c>
      <c r="X78" s="146">
        <v>68</v>
      </c>
      <c r="Y78" s="186"/>
      <c r="Z78" s="321"/>
      <c r="AA78" s="427"/>
      <c r="AB78" s="427"/>
      <c r="AC78" s="427"/>
      <c r="AD78" s="427"/>
      <c r="AE78" s="428"/>
    </row>
    <row r="79" spans="1:31" s="507" customFormat="1" ht="12.75">
      <c r="A79" s="439"/>
      <c r="B79" s="478"/>
      <c r="C79" s="305"/>
      <c r="D79" s="461"/>
      <c r="E79" s="305"/>
      <c r="F79" s="474"/>
      <c r="G79" s="305"/>
      <c r="H79" s="470"/>
      <c r="I79" s="305"/>
      <c r="J79" s="466"/>
      <c r="K79" s="440"/>
      <c r="L79" s="440"/>
      <c r="M79" s="440"/>
      <c r="N79" s="139"/>
      <c r="O79" s="171"/>
      <c r="P79" s="207"/>
      <c r="Q79" s="207"/>
      <c r="R79" s="208"/>
      <c r="S79" s="199"/>
      <c r="T79" s="188"/>
      <c r="U79" s="193"/>
      <c r="V79" s="171"/>
      <c r="W79" s="146"/>
      <c r="X79" s="146"/>
      <c r="Y79" s="186"/>
      <c r="Z79" s="321"/>
      <c r="AA79" s="427"/>
      <c r="AB79" s="427"/>
      <c r="AC79" s="427"/>
      <c r="AD79" s="427"/>
      <c r="AE79" s="428"/>
    </row>
    <row r="80" spans="1:31" s="507" customFormat="1" ht="12.75">
      <c r="A80" s="439"/>
      <c r="B80" s="479">
        <v>90</v>
      </c>
      <c r="C80" s="253" t="s">
        <v>160</v>
      </c>
      <c r="D80" s="462">
        <v>0.5</v>
      </c>
      <c r="E80" s="256">
        <v>0</v>
      </c>
      <c r="F80" s="475">
        <v>0</v>
      </c>
      <c r="G80" s="256">
        <v>0</v>
      </c>
      <c r="H80" s="471">
        <v>0</v>
      </c>
      <c r="I80" s="256">
        <v>0</v>
      </c>
      <c r="J80" s="467">
        <v>0</v>
      </c>
      <c r="K80" s="440"/>
      <c r="L80" s="440"/>
      <c r="M80" s="440"/>
      <c r="N80" s="122">
        <v>30</v>
      </c>
      <c r="O80" s="172">
        <v>74</v>
      </c>
      <c r="P80" s="209">
        <v>70.4</v>
      </c>
      <c r="Q80" s="209">
        <v>36.3</v>
      </c>
      <c r="R80" s="210">
        <v>2.6</v>
      </c>
      <c r="S80" s="197">
        <v>75</v>
      </c>
      <c r="T80" s="190">
        <v>97.8</v>
      </c>
      <c r="U80" s="194">
        <v>47</v>
      </c>
      <c r="V80" s="172">
        <v>26.6</v>
      </c>
      <c r="W80" s="147">
        <v>87</v>
      </c>
      <c r="X80" s="147">
        <v>67</v>
      </c>
      <c r="Y80" s="186"/>
      <c r="Z80" s="321"/>
      <c r="AA80" s="427"/>
      <c r="AB80" s="427"/>
      <c r="AC80" s="427"/>
      <c r="AD80" s="427"/>
      <c r="AE80" s="428"/>
    </row>
    <row r="81" spans="1:31" s="507" customFormat="1" ht="12.75">
      <c r="A81" s="439"/>
      <c r="B81" s="479">
        <v>85</v>
      </c>
      <c r="C81" s="253"/>
      <c r="D81" s="462">
        <v>0.5</v>
      </c>
      <c r="E81" s="256">
        <v>0.5</v>
      </c>
      <c r="F81" s="475">
        <v>0.5</v>
      </c>
      <c r="G81" s="256">
        <v>0</v>
      </c>
      <c r="H81" s="471">
        <v>0</v>
      </c>
      <c r="I81" s="256">
        <v>0</v>
      </c>
      <c r="J81" s="467">
        <v>0</v>
      </c>
      <c r="K81" s="440"/>
      <c r="L81" s="440"/>
      <c r="M81" s="440"/>
      <c r="N81" s="121">
        <v>29</v>
      </c>
      <c r="O81" s="170">
        <v>73.5</v>
      </c>
      <c r="P81" s="205">
        <v>70</v>
      </c>
      <c r="Q81" s="205">
        <v>35.6</v>
      </c>
      <c r="R81" s="208">
        <v>1</v>
      </c>
      <c r="S81" s="198">
        <v>74</v>
      </c>
      <c r="T81" s="189">
        <v>97.5</v>
      </c>
      <c r="U81" s="192">
        <v>46</v>
      </c>
      <c r="V81" s="170">
        <v>26</v>
      </c>
      <c r="W81" s="145">
        <v>87</v>
      </c>
      <c r="X81" s="145">
        <v>66</v>
      </c>
      <c r="Y81" s="186"/>
      <c r="Z81" s="321"/>
      <c r="AA81" s="427"/>
      <c r="AB81" s="427"/>
      <c r="AC81" s="427"/>
      <c r="AD81" s="427"/>
      <c r="AE81" s="428"/>
    </row>
    <row r="82" spans="1:31" s="507" customFormat="1" ht="12.75">
      <c r="A82" s="439"/>
      <c r="B82" s="479">
        <v>80</v>
      </c>
      <c r="C82" s="253"/>
      <c r="D82" s="462">
        <v>0.5</v>
      </c>
      <c r="E82" s="256">
        <v>0.5</v>
      </c>
      <c r="F82" s="475">
        <v>0.5</v>
      </c>
      <c r="G82" s="256">
        <v>0.5</v>
      </c>
      <c r="H82" s="471">
        <v>0.5</v>
      </c>
      <c r="I82" s="256">
        <v>0</v>
      </c>
      <c r="J82" s="467">
        <v>0</v>
      </c>
      <c r="K82" s="440"/>
      <c r="L82" s="440"/>
      <c r="M82" s="440"/>
      <c r="N82" s="139">
        <v>28</v>
      </c>
      <c r="O82" s="171">
        <v>73</v>
      </c>
      <c r="P82" s="207">
        <v>69.5</v>
      </c>
      <c r="Q82" s="207">
        <v>34.5</v>
      </c>
      <c r="R82" s="338"/>
      <c r="S82" s="199">
        <v>73.5</v>
      </c>
      <c r="T82" s="188">
        <v>97</v>
      </c>
      <c r="U82" s="193">
        <v>45</v>
      </c>
      <c r="V82" s="171">
        <v>25.5</v>
      </c>
      <c r="W82" s="146">
        <v>86</v>
      </c>
      <c r="X82" s="146">
        <v>66</v>
      </c>
      <c r="Y82" s="146" t="s">
        <v>158</v>
      </c>
      <c r="Z82" s="321"/>
      <c r="AA82" s="427"/>
      <c r="AB82" s="427"/>
      <c r="AC82" s="427"/>
      <c r="AD82" s="427"/>
      <c r="AE82" s="428"/>
    </row>
    <row r="83" spans="1:31" s="507" customFormat="1" ht="12.75">
      <c r="A83" s="439"/>
      <c r="B83" s="479">
        <v>75</v>
      </c>
      <c r="C83" s="253"/>
      <c r="D83" s="463">
        <v>1</v>
      </c>
      <c r="E83" s="256">
        <v>0.5</v>
      </c>
      <c r="F83" s="475">
        <v>0.5</v>
      </c>
      <c r="G83" s="256">
        <v>0.5</v>
      </c>
      <c r="H83" s="471">
        <v>0.5</v>
      </c>
      <c r="I83" s="256">
        <v>0.5</v>
      </c>
      <c r="J83" s="467">
        <v>0</v>
      </c>
      <c r="K83" s="440"/>
      <c r="L83" s="440"/>
      <c r="M83" s="440"/>
      <c r="N83" s="121">
        <v>26</v>
      </c>
      <c r="O83" s="170">
        <v>72</v>
      </c>
      <c r="P83" s="205">
        <v>69</v>
      </c>
      <c r="Q83" s="205">
        <v>33</v>
      </c>
      <c r="R83" s="338"/>
      <c r="S83" s="198">
        <v>72.5</v>
      </c>
      <c r="T83" s="189">
        <v>96.3</v>
      </c>
      <c r="U83" s="192">
        <v>43.5</v>
      </c>
      <c r="V83" s="170">
        <v>24.5</v>
      </c>
      <c r="W83" s="145">
        <v>84</v>
      </c>
      <c r="X83" s="145">
        <v>65</v>
      </c>
      <c r="Y83" s="186"/>
      <c r="Z83" s="321"/>
      <c r="AA83" s="427"/>
      <c r="AB83" s="427"/>
      <c r="AC83" s="427"/>
      <c r="AD83" s="427"/>
      <c r="AE83" s="428"/>
    </row>
    <row r="84" spans="1:31" s="507" customFormat="1" ht="12.75">
      <c r="A84" s="439"/>
      <c r="B84" s="479">
        <v>70</v>
      </c>
      <c r="C84" s="253"/>
      <c r="D84" s="463">
        <v>1</v>
      </c>
      <c r="E84" s="256">
        <v>1</v>
      </c>
      <c r="F84" s="475">
        <v>0.5</v>
      </c>
      <c r="G84" s="256">
        <v>0.5</v>
      </c>
      <c r="H84" s="471">
        <v>0.5</v>
      </c>
      <c r="I84" s="256">
        <v>0.5</v>
      </c>
      <c r="J84" s="467">
        <v>0.5</v>
      </c>
      <c r="K84" s="440"/>
      <c r="L84" s="440"/>
      <c r="M84" s="440"/>
      <c r="N84" s="139">
        <v>25</v>
      </c>
      <c r="O84" s="171">
        <v>71</v>
      </c>
      <c r="P84" s="207">
        <v>68.8</v>
      </c>
      <c r="Q84" s="207">
        <v>32.5</v>
      </c>
      <c r="R84" s="338"/>
      <c r="S84" s="199">
        <v>72</v>
      </c>
      <c r="T84" s="188">
        <v>96</v>
      </c>
      <c r="U84" s="193">
        <v>42.5</v>
      </c>
      <c r="V84" s="171">
        <v>24.3</v>
      </c>
      <c r="W84" s="146">
        <v>83</v>
      </c>
      <c r="X84" s="146">
        <v>64</v>
      </c>
      <c r="Y84" s="186"/>
      <c r="Z84" s="321"/>
      <c r="AA84" s="427"/>
      <c r="AB84" s="427"/>
      <c r="AC84" s="427"/>
      <c r="AD84" s="427"/>
      <c r="AE84" s="428"/>
    </row>
    <row r="85" spans="1:31" s="507" customFormat="1" ht="12.75">
      <c r="A85" s="439"/>
      <c r="B85" s="479">
        <v>65</v>
      </c>
      <c r="C85" s="481"/>
      <c r="D85" s="463">
        <v>1.5</v>
      </c>
      <c r="E85" s="256">
        <v>1</v>
      </c>
      <c r="F85" s="475">
        <v>1</v>
      </c>
      <c r="G85" s="256">
        <v>0.5</v>
      </c>
      <c r="H85" s="471">
        <v>0.5</v>
      </c>
      <c r="I85" s="256">
        <v>0.5</v>
      </c>
      <c r="J85" s="467">
        <v>0.5</v>
      </c>
      <c r="K85" s="440"/>
      <c r="L85" s="440"/>
      <c r="M85" s="440"/>
      <c r="N85" s="122">
        <v>24</v>
      </c>
      <c r="O85" s="172">
        <v>70.5</v>
      </c>
      <c r="P85" s="209">
        <v>68.5</v>
      </c>
      <c r="Q85" s="209">
        <v>32</v>
      </c>
      <c r="R85" s="338"/>
      <c r="S85" s="197">
        <v>71</v>
      </c>
      <c r="T85" s="190">
        <v>95.5</v>
      </c>
      <c r="U85" s="194">
        <v>41.5</v>
      </c>
      <c r="V85" s="172">
        <v>24</v>
      </c>
      <c r="W85" s="147">
        <v>82</v>
      </c>
      <c r="X85" s="147">
        <v>64</v>
      </c>
      <c r="Y85" s="186"/>
      <c r="Z85" s="321"/>
      <c r="AA85" s="427"/>
      <c r="AB85" s="427"/>
      <c r="AC85" s="427"/>
      <c r="AD85" s="427"/>
      <c r="AE85" s="428"/>
    </row>
    <row r="86" spans="1:31" s="507" customFormat="1" ht="12.75">
      <c r="A86" s="439"/>
      <c r="B86" s="479">
        <v>60</v>
      </c>
      <c r="C86" s="253"/>
      <c r="D86" s="463">
        <v>1.5</v>
      </c>
      <c r="E86" s="256">
        <v>1</v>
      </c>
      <c r="F86" s="475">
        <v>1</v>
      </c>
      <c r="G86" s="256">
        <v>0.5</v>
      </c>
      <c r="H86" s="471">
        <v>0.5</v>
      </c>
      <c r="I86" s="256">
        <v>0.5</v>
      </c>
      <c r="J86" s="467">
        <v>0.5</v>
      </c>
      <c r="K86" s="440"/>
      <c r="L86" s="440"/>
      <c r="M86" s="440"/>
      <c r="N86" s="121">
        <v>23</v>
      </c>
      <c r="O86" s="170">
        <v>70</v>
      </c>
      <c r="P86" s="205">
        <v>68</v>
      </c>
      <c r="Q86" s="205">
        <v>31</v>
      </c>
      <c r="R86" s="338"/>
      <c r="S86" s="198">
        <v>70.5</v>
      </c>
      <c r="T86" s="189">
        <v>95.3</v>
      </c>
      <c r="U86" s="192">
        <v>41</v>
      </c>
      <c r="V86" s="170">
        <v>23.5</v>
      </c>
      <c r="W86" s="145">
        <v>82</v>
      </c>
      <c r="X86" s="145">
        <v>63</v>
      </c>
      <c r="Y86" s="186"/>
      <c r="Z86" s="321"/>
      <c r="AA86" s="427"/>
      <c r="AB86" s="427"/>
      <c r="AC86" s="427"/>
      <c r="AD86" s="427"/>
      <c r="AE86" s="428"/>
    </row>
    <row r="87" spans="1:31" s="507" customFormat="1" ht="12.75">
      <c r="A87" s="439"/>
      <c r="B87" s="479">
        <v>55</v>
      </c>
      <c r="C87" s="253"/>
      <c r="D87" s="463">
        <v>2</v>
      </c>
      <c r="E87" s="256">
        <v>1.5</v>
      </c>
      <c r="F87" s="475">
        <v>1</v>
      </c>
      <c r="G87" s="256">
        <v>1</v>
      </c>
      <c r="H87" s="471">
        <v>0.5</v>
      </c>
      <c r="I87" s="256">
        <v>0.5</v>
      </c>
      <c r="J87" s="467">
        <v>0.5</v>
      </c>
      <c r="K87" s="440"/>
      <c r="L87" s="440"/>
      <c r="M87" s="440"/>
      <c r="N87" s="139">
        <v>22</v>
      </c>
      <c r="O87" s="171">
        <v>69.5</v>
      </c>
      <c r="P87" s="207">
        <v>67.8</v>
      </c>
      <c r="Q87" s="207">
        <v>30.5</v>
      </c>
      <c r="R87" s="338"/>
      <c r="S87" s="199">
        <v>70</v>
      </c>
      <c r="T87" s="188">
        <v>95</v>
      </c>
      <c r="U87" s="193">
        <v>40</v>
      </c>
      <c r="V87" s="171">
        <v>23</v>
      </c>
      <c r="W87" s="146">
        <v>81</v>
      </c>
      <c r="X87" s="146">
        <v>62</v>
      </c>
      <c r="Y87" s="186"/>
      <c r="Z87" s="321"/>
      <c r="AA87" s="427"/>
      <c r="AB87" s="427"/>
      <c r="AC87" s="427"/>
      <c r="AD87" s="427"/>
      <c r="AE87" s="428"/>
    </row>
    <row r="88" spans="1:31" s="507" customFormat="1" ht="12.75">
      <c r="A88" s="439"/>
      <c r="B88" s="479">
        <v>50</v>
      </c>
      <c r="C88" s="253"/>
      <c r="D88" s="463">
        <v>2.5</v>
      </c>
      <c r="E88" s="256">
        <v>2</v>
      </c>
      <c r="F88" s="475">
        <v>1.5</v>
      </c>
      <c r="G88" s="256">
        <v>1</v>
      </c>
      <c r="H88" s="471">
        <v>1</v>
      </c>
      <c r="I88" s="256">
        <v>0.5</v>
      </c>
      <c r="J88" s="467">
        <v>0.5</v>
      </c>
      <c r="K88" s="440"/>
      <c r="L88" s="440"/>
      <c r="M88" s="440"/>
      <c r="N88" s="122">
        <v>21</v>
      </c>
      <c r="O88" s="172">
        <v>69</v>
      </c>
      <c r="P88" s="209">
        <v>67.5</v>
      </c>
      <c r="Q88" s="209">
        <v>29.5</v>
      </c>
      <c r="R88" s="338"/>
      <c r="S88" s="197">
        <v>69.5</v>
      </c>
      <c r="T88" s="190">
        <v>94.5</v>
      </c>
      <c r="U88" s="194">
        <v>39</v>
      </c>
      <c r="V88" s="172">
        <v>22.5</v>
      </c>
      <c r="W88" s="147">
        <v>81</v>
      </c>
      <c r="X88" s="147">
        <v>62</v>
      </c>
      <c r="Y88" s="186"/>
      <c r="Z88" s="321"/>
      <c r="AA88" s="427"/>
      <c r="AB88" s="427"/>
      <c r="AC88" s="427"/>
      <c r="AD88" s="427"/>
      <c r="AE88" s="428"/>
    </row>
    <row r="89" spans="1:31" s="507" customFormat="1" ht="12.75">
      <c r="A89" s="439"/>
      <c r="B89" s="479">
        <v>45</v>
      </c>
      <c r="C89" s="253"/>
      <c r="D89" s="463">
        <v>3</v>
      </c>
      <c r="E89" s="256">
        <v>2</v>
      </c>
      <c r="F89" s="475">
        <v>1.5</v>
      </c>
      <c r="G89" s="256">
        <v>1</v>
      </c>
      <c r="H89" s="471">
        <v>1</v>
      </c>
      <c r="I89" s="256">
        <v>1</v>
      </c>
      <c r="J89" s="467">
        <v>0.5</v>
      </c>
      <c r="K89" s="440"/>
      <c r="L89" s="440"/>
      <c r="M89" s="440"/>
      <c r="N89" s="121">
        <v>20</v>
      </c>
      <c r="O89" s="170">
        <v>68.5</v>
      </c>
      <c r="P89" s="205">
        <v>67.3</v>
      </c>
      <c r="Q89" s="205">
        <v>29</v>
      </c>
      <c r="R89" s="338"/>
      <c r="S89" s="198">
        <v>68.5</v>
      </c>
      <c r="T89" s="189">
        <v>94.3</v>
      </c>
      <c r="U89" s="192">
        <v>38</v>
      </c>
      <c r="V89" s="170">
        <v>22</v>
      </c>
      <c r="W89" s="145">
        <v>80</v>
      </c>
      <c r="X89" s="145">
        <v>61</v>
      </c>
      <c r="Y89" s="186"/>
      <c r="Z89" s="321"/>
      <c r="AA89" s="427"/>
      <c r="AB89" s="427"/>
      <c r="AC89" s="427"/>
      <c r="AD89" s="427"/>
      <c r="AE89" s="428"/>
    </row>
    <row r="90" spans="1:31" s="507" customFormat="1" ht="12.75">
      <c r="A90" s="439"/>
      <c r="B90" s="479">
        <v>40</v>
      </c>
      <c r="C90" s="253"/>
      <c r="D90" s="463">
        <v>3.5</v>
      </c>
      <c r="E90" s="256">
        <v>2.5</v>
      </c>
      <c r="F90" s="475">
        <v>2</v>
      </c>
      <c r="G90" s="256">
        <v>1.5</v>
      </c>
      <c r="H90" s="471">
        <v>1</v>
      </c>
      <c r="I90" s="256">
        <v>1</v>
      </c>
      <c r="J90" s="467">
        <v>1</v>
      </c>
      <c r="K90" s="440"/>
      <c r="L90" s="440"/>
      <c r="M90" s="440"/>
      <c r="N90" s="139">
        <v>19</v>
      </c>
      <c r="O90" s="171">
        <v>68</v>
      </c>
      <c r="P90" s="207">
        <v>67</v>
      </c>
      <c r="Q90" s="207">
        <v>28.5</v>
      </c>
      <c r="R90" s="338"/>
      <c r="S90" s="199">
        <v>68</v>
      </c>
      <c r="T90" s="188">
        <v>94</v>
      </c>
      <c r="U90" s="193">
        <v>37.5</v>
      </c>
      <c r="V90" s="171">
        <v>21.5</v>
      </c>
      <c r="W90" s="146">
        <v>79</v>
      </c>
      <c r="X90" s="146">
        <v>61</v>
      </c>
      <c r="Y90" s="186"/>
      <c r="Z90" s="321"/>
      <c r="AA90" s="427"/>
      <c r="AB90" s="427"/>
      <c r="AC90" s="427"/>
      <c r="AD90" s="427"/>
      <c r="AE90" s="428"/>
    </row>
    <row r="91" spans="1:31" s="507" customFormat="1" ht="12.75">
      <c r="A91" s="439"/>
      <c r="B91" s="479">
        <v>35</v>
      </c>
      <c r="C91" s="253"/>
      <c r="D91" s="463">
        <v>4</v>
      </c>
      <c r="E91" s="256">
        <v>3</v>
      </c>
      <c r="F91" s="475">
        <v>2</v>
      </c>
      <c r="G91" s="256">
        <v>1.5</v>
      </c>
      <c r="H91" s="471">
        <v>1.5</v>
      </c>
      <c r="I91" s="256">
        <v>1</v>
      </c>
      <c r="J91" s="467">
        <v>1</v>
      </c>
      <c r="K91" s="440"/>
      <c r="L91" s="440"/>
      <c r="M91" s="440"/>
      <c r="N91" s="122">
        <v>18</v>
      </c>
      <c r="O91" s="172">
        <v>67</v>
      </c>
      <c r="P91" s="209">
        <v>66.5</v>
      </c>
      <c r="Q91" s="209">
        <v>27.5</v>
      </c>
      <c r="R91" s="338"/>
      <c r="S91" s="197">
        <v>67.5</v>
      </c>
      <c r="T91" s="190">
        <v>93.5</v>
      </c>
      <c r="U91" s="194">
        <v>36.5</v>
      </c>
      <c r="V91" s="172">
        <v>21.3</v>
      </c>
      <c r="W91" s="147">
        <v>78</v>
      </c>
      <c r="X91" s="147">
        <v>60</v>
      </c>
      <c r="Y91" s="186"/>
      <c r="Z91" s="321"/>
      <c r="AA91" s="427"/>
      <c r="AB91" s="427"/>
      <c r="AC91" s="427"/>
      <c r="AD91" s="427"/>
      <c r="AE91" s="428"/>
    </row>
    <row r="92" spans="1:31" s="507" customFormat="1" ht="12.75">
      <c r="A92" s="439"/>
      <c r="B92" s="479">
        <v>30</v>
      </c>
      <c r="C92" s="253"/>
      <c r="D92" s="463">
        <v>5</v>
      </c>
      <c r="E92" s="256">
        <v>3.5</v>
      </c>
      <c r="F92" s="475">
        <v>2.5</v>
      </c>
      <c r="G92" s="256">
        <v>2</v>
      </c>
      <c r="H92" s="471">
        <v>1.5</v>
      </c>
      <c r="I92" s="256">
        <v>1.5</v>
      </c>
      <c r="J92" s="467">
        <v>1</v>
      </c>
      <c r="K92" s="440"/>
      <c r="L92" s="440"/>
      <c r="M92" s="440"/>
      <c r="N92" s="121">
        <v>17</v>
      </c>
      <c r="O92" s="170">
        <v>66.5</v>
      </c>
      <c r="P92" s="205">
        <v>66.3</v>
      </c>
      <c r="Q92" s="205">
        <v>27</v>
      </c>
      <c r="R92" s="338"/>
      <c r="S92" s="198">
        <v>67</v>
      </c>
      <c r="T92" s="189">
        <v>93</v>
      </c>
      <c r="U92" s="192">
        <v>35.5</v>
      </c>
      <c r="V92" s="170">
        <v>21</v>
      </c>
      <c r="W92" s="145">
        <v>78</v>
      </c>
      <c r="X92" s="145">
        <v>60</v>
      </c>
      <c r="Y92" s="186"/>
      <c r="Z92" s="321"/>
      <c r="AA92" s="427"/>
      <c r="AB92" s="427"/>
      <c r="AC92" s="427"/>
      <c r="AD92" s="427"/>
      <c r="AE92" s="428"/>
    </row>
    <row r="93" spans="1:31" s="507" customFormat="1" ht="12.75">
      <c r="A93" s="439"/>
      <c r="B93" s="479">
        <v>25</v>
      </c>
      <c r="C93" s="253"/>
      <c r="D93" s="463">
        <v>5.5</v>
      </c>
      <c r="E93" s="256">
        <v>4</v>
      </c>
      <c r="F93" s="475">
        <v>3</v>
      </c>
      <c r="G93" s="256">
        <v>2.5</v>
      </c>
      <c r="H93" s="471">
        <v>2</v>
      </c>
      <c r="I93" s="256">
        <v>1.5</v>
      </c>
      <c r="J93" s="467">
        <v>1</v>
      </c>
      <c r="K93" s="440"/>
      <c r="L93" s="440"/>
      <c r="M93" s="440"/>
      <c r="N93" s="139">
        <v>16</v>
      </c>
      <c r="O93" s="171">
        <v>66</v>
      </c>
      <c r="P93" s="207">
        <v>66</v>
      </c>
      <c r="Q93" s="207">
        <v>26</v>
      </c>
      <c r="R93" s="338"/>
      <c r="S93" s="199">
        <v>66</v>
      </c>
      <c r="T93" s="188">
        <v>92.8</v>
      </c>
      <c r="U93" s="193">
        <v>35</v>
      </c>
      <c r="V93" s="171">
        <v>20.5</v>
      </c>
      <c r="W93" s="146">
        <v>77</v>
      </c>
      <c r="X93" s="146">
        <v>59</v>
      </c>
      <c r="Y93" s="186"/>
      <c r="Z93" s="321"/>
      <c r="AA93" s="427"/>
      <c r="AB93" s="427"/>
      <c r="AC93" s="427"/>
      <c r="AD93" s="427"/>
      <c r="AE93" s="428"/>
    </row>
    <row r="94" spans="1:31" s="507" customFormat="1" ht="12.75">
      <c r="A94" s="439"/>
      <c r="B94" s="480">
        <v>20</v>
      </c>
      <c r="C94" s="252"/>
      <c r="D94" s="464">
        <v>6</v>
      </c>
      <c r="E94" s="255">
        <v>4.5</v>
      </c>
      <c r="F94" s="476">
        <v>3.5</v>
      </c>
      <c r="G94" s="255">
        <v>2.5</v>
      </c>
      <c r="H94" s="472">
        <v>2</v>
      </c>
      <c r="I94" s="255">
        <v>1.5</v>
      </c>
      <c r="J94" s="468">
        <v>1.5</v>
      </c>
      <c r="K94" s="440"/>
      <c r="L94" s="440"/>
      <c r="M94" s="440"/>
      <c r="N94" s="122">
        <v>15</v>
      </c>
      <c r="O94" s="172">
        <v>65.5</v>
      </c>
      <c r="P94" s="209">
        <v>65.5</v>
      </c>
      <c r="Q94" s="209">
        <v>25.5</v>
      </c>
      <c r="R94" s="338"/>
      <c r="S94" s="197">
        <v>65.5</v>
      </c>
      <c r="T94" s="190">
        <v>92.5</v>
      </c>
      <c r="U94" s="194">
        <v>34</v>
      </c>
      <c r="V94" s="172">
        <v>20</v>
      </c>
      <c r="W94" s="147">
        <v>76</v>
      </c>
      <c r="X94" s="147">
        <v>59</v>
      </c>
      <c r="Y94" s="186"/>
      <c r="Z94" s="321"/>
      <c r="AA94" s="427"/>
      <c r="AB94" s="427"/>
      <c r="AC94" s="427"/>
      <c r="AD94" s="427"/>
      <c r="AE94" s="428"/>
    </row>
    <row r="95" spans="1:31" s="507" customFormat="1" ht="12.75">
      <c r="A95" s="439"/>
      <c r="B95" s="306" t="s">
        <v>165</v>
      </c>
      <c r="C95" s="307"/>
      <c r="D95" s="307"/>
      <c r="E95" s="307"/>
      <c r="F95" s="307"/>
      <c r="G95" s="307"/>
      <c r="H95" s="307"/>
      <c r="I95" s="307"/>
      <c r="J95" s="308"/>
      <c r="K95" s="440"/>
      <c r="L95" s="449"/>
      <c r="M95" s="440"/>
      <c r="N95" s="121">
        <v>14</v>
      </c>
      <c r="O95" s="170">
        <v>65</v>
      </c>
      <c r="P95" s="205">
        <v>65.3</v>
      </c>
      <c r="Q95" s="205">
        <v>25</v>
      </c>
      <c r="R95" s="214" t="s">
        <v>158</v>
      </c>
      <c r="S95" s="198">
        <v>65</v>
      </c>
      <c r="T95" s="189">
        <v>92</v>
      </c>
      <c r="U95" s="192">
        <v>33</v>
      </c>
      <c r="V95" s="201"/>
      <c r="W95" s="202">
        <v>75</v>
      </c>
      <c r="X95" s="145">
        <v>59</v>
      </c>
      <c r="Y95" s="186"/>
      <c r="Z95" s="321"/>
      <c r="AA95" s="427"/>
      <c r="AB95" s="427"/>
      <c r="AC95" s="427"/>
      <c r="AD95" s="427"/>
      <c r="AE95" s="428"/>
    </row>
    <row r="96" spans="1:31" s="507" customFormat="1" ht="12.75">
      <c r="A96" s="439"/>
      <c r="B96" s="309" t="s">
        <v>164</v>
      </c>
      <c r="C96" s="310"/>
      <c r="D96" s="310"/>
      <c r="E96" s="310"/>
      <c r="F96" s="217"/>
      <c r="G96" s="310" t="s">
        <v>162</v>
      </c>
      <c r="H96" s="310"/>
      <c r="I96" s="310"/>
      <c r="J96" s="311"/>
      <c r="K96" s="440"/>
      <c r="L96" s="440"/>
      <c r="M96" s="440"/>
      <c r="N96" s="139">
        <v>13</v>
      </c>
      <c r="O96" s="171">
        <v>64.5</v>
      </c>
      <c r="P96" s="207">
        <v>65</v>
      </c>
      <c r="Q96" s="207">
        <v>24</v>
      </c>
      <c r="R96" s="338"/>
      <c r="S96" s="199">
        <v>64.5</v>
      </c>
      <c r="T96" s="188">
        <v>91.8</v>
      </c>
      <c r="U96" s="193">
        <v>32</v>
      </c>
      <c r="V96" s="201"/>
      <c r="W96" s="165">
        <v>75</v>
      </c>
      <c r="X96" s="146">
        <v>58</v>
      </c>
      <c r="Y96" s="186"/>
      <c r="Z96" s="321"/>
      <c r="AA96" s="427"/>
      <c r="AB96" s="427"/>
      <c r="AC96" s="427"/>
      <c r="AD96" s="427"/>
      <c r="AE96" s="428"/>
    </row>
    <row r="97" spans="1:31" s="507" customFormat="1" ht="12.75">
      <c r="A97" s="439"/>
      <c r="B97" s="456" t="s">
        <v>163</v>
      </c>
      <c r="C97" s="304">
        <v>3</v>
      </c>
      <c r="D97" s="460">
        <v>6</v>
      </c>
      <c r="E97" s="304">
        <v>10</v>
      </c>
      <c r="F97" s="473">
        <v>13</v>
      </c>
      <c r="G97" s="304">
        <v>16</v>
      </c>
      <c r="H97" s="469">
        <v>19</v>
      </c>
      <c r="I97" s="304">
        <v>22</v>
      </c>
      <c r="J97" s="465">
        <v>25</v>
      </c>
      <c r="K97" s="440"/>
      <c r="L97" s="440"/>
      <c r="M97" s="440"/>
      <c r="N97" s="122">
        <v>12</v>
      </c>
      <c r="O97" s="172">
        <v>64</v>
      </c>
      <c r="P97" s="209">
        <v>64.5</v>
      </c>
      <c r="Q97" s="209">
        <v>23.5</v>
      </c>
      <c r="R97" s="338"/>
      <c r="S97" s="197">
        <v>64</v>
      </c>
      <c r="T97" s="190">
        <v>91.5</v>
      </c>
      <c r="U97" s="194">
        <v>31.5</v>
      </c>
      <c r="V97" s="201"/>
      <c r="W97" s="203">
        <v>74</v>
      </c>
      <c r="X97" s="147">
        <v>58</v>
      </c>
      <c r="Y97" s="186"/>
      <c r="Z97" s="321"/>
      <c r="AA97" s="427"/>
      <c r="AB97" s="427"/>
      <c r="AC97" s="427"/>
      <c r="AD97" s="427"/>
      <c r="AE97" s="428"/>
    </row>
    <row r="98" spans="1:31" s="507" customFormat="1" ht="12.75">
      <c r="A98" s="439"/>
      <c r="B98" s="457"/>
      <c r="C98" s="305"/>
      <c r="D98" s="461"/>
      <c r="E98" s="305"/>
      <c r="F98" s="474"/>
      <c r="G98" s="305"/>
      <c r="H98" s="470"/>
      <c r="I98" s="305"/>
      <c r="J98" s="466"/>
      <c r="K98" s="440"/>
      <c r="L98" s="440"/>
      <c r="M98" s="440"/>
      <c r="N98" s="121">
        <v>11</v>
      </c>
      <c r="O98" s="170">
        <v>63.5</v>
      </c>
      <c r="P98" s="205">
        <v>64.3</v>
      </c>
      <c r="Q98" s="205">
        <v>23</v>
      </c>
      <c r="R98" s="338"/>
      <c r="S98" s="198">
        <v>63.5</v>
      </c>
      <c r="T98" s="189">
        <v>91</v>
      </c>
      <c r="U98" s="192">
        <v>30.5</v>
      </c>
      <c r="V98" s="201"/>
      <c r="W98" s="202">
        <v>73</v>
      </c>
      <c r="X98" s="145">
        <v>57</v>
      </c>
      <c r="Y98" s="186"/>
      <c r="Z98" s="321"/>
      <c r="AA98" s="427"/>
      <c r="AB98" s="427"/>
      <c r="AC98" s="427"/>
      <c r="AD98" s="427"/>
      <c r="AE98" s="428"/>
    </row>
    <row r="99" spans="1:31" s="507" customFormat="1" ht="12.75">
      <c r="A99" s="439"/>
      <c r="B99" s="482">
        <v>100</v>
      </c>
      <c r="C99" s="251" t="s">
        <v>160</v>
      </c>
      <c r="D99" s="484">
        <v>3.5</v>
      </c>
      <c r="E99" s="254">
        <v>2.5</v>
      </c>
      <c r="F99" s="492">
        <v>1.5</v>
      </c>
      <c r="G99" s="254">
        <v>1.5</v>
      </c>
      <c r="H99" s="486">
        <v>1</v>
      </c>
      <c r="I99" s="254">
        <v>1</v>
      </c>
      <c r="J99" s="485">
        <v>0.5</v>
      </c>
      <c r="K99" s="440"/>
      <c r="L99" s="440"/>
      <c r="M99" s="440"/>
      <c r="N99" s="139">
        <v>10</v>
      </c>
      <c r="O99" s="171">
        <v>63</v>
      </c>
      <c r="P99" s="207">
        <v>64</v>
      </c>
      <c r="Q99" s="207">
        <v>22</v>
      </c>
      <c r="R99" s="338"/>
      <c r="S99" s="199">
        <v>62.5</v>
      </c>
      <c r="T99" s="188">
        <v>90.5</v>
      </c>
      <c r="U99" s="193">
        <v>29.5</v>
      </c>
      <c r="V99" s="201"/>
      <c r="W99" s="165">
        <v>72</v>
      </c>
      <c r="X99" s="146">
        <v>57</v>
      </c>
      <c r="Y99" s="186"/>
      <c r="Z99" s="321"/>
      <c r="AA99" s="427"/>
      <c r="AB99" s="427"/>
      <c r="AC99" s="427"/>
      <c r="AD99" s="427"/>
      <c r="AE99" s="428"/>
    </row>
    <row r="100" spans="1:31" s="507" customFormat="1" ht="12.75">
      <c r="A100" s="439"/>
      <c r="B100" s="458">
        <v>90</v>
      </c>
      <c r="C100" s="253"/>
      <c r="D100" s="463">
        <v>4</v>
      </c>
      <c r="E100" s="256">
        <v>3</v>
      </c>
      <c r="F100" s="475">
        <v>2</v>
      </c>
      <c r="G100" s="256">
        <v>1.5</v>
      </c>
      <c r="H100" s="471">
        <v>1.5</v>
      </c>
      <c r="I100" s="256">
        <v>1.5</v>
      </c>
      <c r="J100" s="467">
        <v>1</v>
      </c>
      <c r="K100" s="440"/>
      <c r="L100" s="440"/>
      <c r="M100" s="440"/>
      <c r="N100" s="122">
        <v>9</v>
      </c>
      <c r="O100" s="172">
        <v>62</v>
      </c>
      <c r="P100" s="209">
        <v>63.8</v>
      </c>
      <c r="Q100" s="209">
        <v>21.5</v>
      </c>
      <c r="R100" s="338"/>
      <c r="S100" s="197">
        <v>62</v>
      </c>
      <c r="T100" s="190">
        <v>90.3</v>
      </c>
      <c r="U100" s="194">
        <v>29</v>
      </c>
      <c r="V100" s="201"/>
      <c r="W100" s="203">
        <v>71</v>
      </c>
      <c r="X100" s="147">
        <v>57</v>
      </c>
      <c r="Y100" s="186"/>
      <c r="Z100" s="321"/>
      <c r="AA100" s="427"/>
      <c r="AB100" s="427"/>
      <c r="AC100" s="427"/>
      <c r="AD100" s="427"/>
      <c r="AE100" s="428"/>
    </row>
    <row r="101" spans="1:31" s="507" customFormat="1" ht="12.75">
      <c r="A101" s="439"/>
      <c r="B101" s="458">
        <v>80</v>
      </c>
      <c r="C101" s="253"/>
      <c r="D101" s="463">
        <v>5</v>
      </c>
      <c r="E101" s="256">
        <v>3.5</v>
      </c>
      <c r="F101" s="475">
        <v>2.5</v>
      </c>
      <c r="G101" s="256">
        <v>2</v>
      </c>
      <c r="H101" s="471">
        <v>1.5</v>
      </c>
      <c r="I101" s="256">
        <v>1.5</v>
      </c>
      <c r="J101" s="467">
        <v>1.5</v>
      </c>
      <c r="K101" s="440"/>
      <c r="L101" s="440"/>
      <c r="M101" s="440"/>
      <c r="N101" s="121">
        <v>8</v>
      </c>
      <c r="O101" s="170">
        <v>61.5</v>
      </c>
      <c r="P101" s="205">
        <v>63.5</v>
      </c>
      <c r="Q101" s="205">
        <v>20.5</v>
      </c>
      <c r="R101" s="338"/>
      <c r="S101" s="198">
        <v>61.5</v>
      </c>
      <c r="T101" s="189">
        <v>90</v>
      </c>
      <c r="U101" s="192">
        <v>28</v>
      </c>
      <c r="V101" s="201"/>
      <c r="W101" s="202">
        <v>71</v>
      </c>
      <c r="X101" s="145">
        <v>56</v>
      </c>
      <c r="Y101" s="186"/>
      <c r="Z101" s="321"/>
      <c r="AA101" s="427"/>
      <c r="AB101" s="427"/>
      <c r="AC101" s="427"/>
      <c r="AD101" s="427"/>
      <c r="AE101" s="428"/>
    </row>
    <row r="102" spans="1:31" s="507" customFormat="1" ht="12.75">
      <c r="A102" s="439"/>
      <c r="B102" s="458">
        <v>70</v>
      </c>
      <c r="C102" s="253"/>
      <c r="D102" s="463">
        <v>6</v>
      </c>
      <c r="E102" s="256">
        <v>4</v>
      </c>
      <c r="F102" s="475">
        <v>3</v>
      </c>
      <c r="G102" s="256">
        <v>2.5</v>
      </c>
      <c r="H102" s="471">
        <v>2</v>
      </c>
      <c r="I102" s="256">
        <v>2</v>
      </c>
      <c r="J102" s="467">
        <v>1.5</v>
      </c>
      <c r="K102" s="440"/>
      <c r="L102" s="440"/>
      <c r="M102" s="440"/>
      <c r="N102" s="139">
        <v>7</v>
      </c>
      <c r="O102" s="171">
        <v>61</v>
      </c>
      <c r="P102" s="207">
        <v>63</v>
      </c>
      <c r="Q102" s="207">
        <v>20</v>
      </c>
      <c r="R102" s="338"/>
      <c r="S102" s="199">
        <v>61</v>
      </c>
      <c r="T102" s="188">
        <v>89.5</v>
      </c>
      <c r="U102" s="193">
        <v>27</v>
      </c>
      <c r="V102" s="141" t="s">
        <v>158</v>
      </c>
      <c r="W102" s="165">
        <v>70</v>
      </c>
      <c r="X102" s="146">
        <v>56</v>
      </c>
      <c r="Y102" s="186"/>
      <c r="Z102" s="321"/>
      <c r="AA102" s="427"/>
      <c r="AB102" s="427"/>
      <c r="AC102" s="427"/>
      <c r="AD102" s="427"/>
      <c r="AE102" s="428"/>
    </row>
    <row r="103" spans="1:31" s="507" customFormat="1" ht="12.75">
      <c r="A103" s="439"/>
      <c r="B103" s="458">
        <v>60</v>
      </c>
      <c r="C103" s="253"/>
      <c r="D103" s="463">
        <v>7</v>
      </c>
      <c r="E103" s="256">
        <v>5</v>
      </c>
      <c r="F103" s="475">
        <v>3.5</v>
      </c>
      <c r="G103" s="256">
        <v>3</v>
      </c>
      <c r="H103" s="471">
        <v>2.5</v>
      </c>
      <c r="I103" s="256">
        <v>2</v>
      </c>
      <c r="J103" s="467">
        <v>2</v>
      </c>
      <c r="K103" s="440"/>
      <c r="L103" s="440"/>
      <c r="M103" s="440"/>
      <c r="N103" s="122">
        <v>6</v>
      </c>
      <c r="O103" s="172">
        <v>60.5</v>
      </c>
      <c r="P103" s="209">
        <v>62.8</v>
      </c>
      <c r="Q103" s="209">
        <v>19.5</v>
      </c>
      <c r="R103" s="338"/>
      <c r="S103" s="197">
        <v>60.5</v>
      </c>
      <c r="T103" s="190">
        <v>89.3</v>
      </c>
      <c r="U103" s="194">
        <v>26</v>
      </c>
      <c r="V103" s="323"/>
      <c r="W103" s="203">
        <v>69</v>
      </c>
      <c r="X103" s="147">
        <v>55</v>
      </c>
      <c r="Y103" s="186"/>
      <c r="Z103" s="321"/>
      <c r="AA103" s="427"/>
      <c r="AB103" s="427"/>
      <c r="AC103" s="427"/>
      <c r="AD103" s="427"/>
      <c r="AE103" s="428"/>
    </row>
    <row r="104" spans="1:31" s="507" customFormat="1" ht="12.75">
      <c r="A104" s="439"/>
      <c r="B104" s="458">
        <v>50</v>
      </c>
      <c r="C104" s="253"/>
      <c r="D104" s="463">
        <v>8</v>
      </c>
      <c r="E104" s="256">
        <v>5.5</v>
      </c>
      <c r="F104" s="475">
        <v>4</v>
      </c>
      <c r="G104" s="256">
        <v>3.5</v>
      </c>
      <c r="H104" s="471">
        <v>3</v>
      </c>
      <c r="I104" s="256">
        <v>2.5</v>
      </c>
      <c r="J104" s="467">
        <v>2</v>
      </c>
      <c r="K104" s="440"/>
      <c r="L104" s="440"/>
      <c r="M104" s="440"/>
      <c r="N104" s="121">
        <v>5</v>
      </c>
      <c r="O104" s="170">
        <v>60</v>
      </c>
      <c r="P104" s="205">
        <v>62.5</v>
      </c>
      <c r="Q104" s="205">
        <v>18.5</v>
      </c>
      <c r="R104" s="338"/>
      <c r="S104" s="198">
        <v>60</v>
      </c>
      <c r="T104" s="189">
        <v>89</v>
      </c>
      <c r="U104" s="192">
        <v>25.5</v>
      </c>
      <c r="V104" s="323"/>
      <c r="W104" s="202">
        <v>69</v>
      </c>
      <c r="X104" s="145">
        <v>55</v>
      </c>
      <c r="Y104" s="186"/>
      <c r="Z104" s="321"/>
      <c r="AA104" s="427"/>
      <c r="AB104" s="427"/>
      <c r="AC104" s="427"/>
      <c r="AD104" s="427"/>
      <c r="AE104" s="428"/>
    </row>
    <row r="105" spans="1:31" s="507" customFormat="1" ht="12.75">
      <c r="A105" s="439"/>
      <c r="B105" s="458">
        <v>40</v>
      </c>
      <c r="C105" s="253"/>
      <c r="D105" s="463">
        <v>9</v>
      </c>
      <c r="E105" s="256">
        <v>6</v>
      </c>
      <c r="F105" s="475">
        <v>4.5</v>
      </c>
      <c r="G105" s="256">
        <v>4</v>
      </c>
      <c r="H105" s="471">
        <v>3</v>
      </c>
      <c r="I105" s="256">
        <v>2.5</v>
      </c>
      <c r="J105" s="467">
        <v>2.5</v>
      </c>
      <c r="K105" s="440"/>
      <c r="L105" s="440"/>
      <c r="M105" s="440"/>
      <c r="N105" s="139">
        <v>4</v>
      </c>
      <c r="O105" s="171">
        <v>59.5</v>
      </c>
      <c r="P105" s="207">
        <v>62</v>
      </c>
      <c r="Q105" s="207">
        <v>18</v>
      </c>
      <c r="R105" s="338"/>
      <c r="S105" s="199">
        <v>59</v>
      </c>
      <c r="T105" s="188">
        <v>88.5</v>
      </c>
      <c r="U105" s="193">
        <v>24.5</v>
      </c>
      <c r="V105" s="323"/>
      <c r="W105" s="165">
        <v>69</v>
      </c>
      <c r="X105" s="146">
        <v>55</v>
      </c>
      <c r="Y105" s="186"/>
      <c r="Z105" s="321"/>
      <c r="AA105" s="427"/>
      <c r="AB105" s="427"/>
      <c r="AC105" s="427"/>
      <c r="AD105" s="427"/>
      <c r="AE105" s="428"/>
    </row>
    <row r="106" spans="1:31" s="507" customFormat="1" ht="12.75">
      <c r="A106" s="439"/>
      <c r="B106" s="458">
        <v>30</v>
      </c>
      <c r="C106" s="253"/>
      <c r="D106" s="463">
        <v>10</v>
      </c>
      <c r="E106" s="256">
        <v>6.5</v>
      </c>
      <c r="F106" s="475">
        <v>5</v>
      </c>
      <c r="G106" s="256">
        <v>4.5</v>
      </c>
      <c r="H106" s="471">
        <v>3.5</v>
      </c>
      <c r="I106" s="256">
        <v>3</v>
      </c>
      <c r="J106" s="467">
        <v>2.5</v>
      </c>
      <c r="K106" s="440"/>
      <c r="L106" s="440"/>
      <c r="M106" s="440"/>
      <c r="N106" s="122">
        <v>3</v>
      </c>
      <c r="O106" s="172">
        <v>59</v>
      </c>
      <c r="P106" s="209">
        <v>61.8</v>
      </c>
      <c r="Q106" s="209">
        <v>17</v>
      </c>
      <c r="R106" s="338"/>
      <c r="S106" s="197">
        <v>58.5</v>
      </c>
      <c r="T106" s="190">
        <v>88</v>
      </c>
      <c r="U106" s="194">
        <v>23.5</v>
      </c>
      <c r="V106" s="323"/>
      <c r="W106" s="203">
        <v>68</v>
      </c>
      <c r="X106" s="147">
        <v>54</v>
      </c>
      <c r="Y106" s="186"/>
      <c r="Z106" s="321"/>
      <c r="AA106" s="427"/>
      <c r="AB106" s="427"/>
      <c r="AC106" s="427"/>
      <c r="AD106" s="427"/>
      <c r="AE106" s="428"/>
    </row>
    <row r="107" spans="1:31" s="507" customFormat="1" ht="12.75">
      <c r="A107" s="439"/>
      <c r="B107" s="458">
        <v>20</v>
      </c>
      <c r="C107" s="253"/>
      <c r="D107" s="463">
        <v>11</v>
      </c>
      <c r="E107" s="256">
        <v>7.5</v>
      </c>
      <c r="F107" s="475">
        <v>5.5</v>
      </c>
      <c r="G107" s="256">
        <v>4.5</v>
      </c>
      <c r="H107" s="471">
        <v>4</v>
      </c>
      <c r="I107" s="256">
        <v>3.5</v>
      </c>
      <c r="J107" s="467">
        <v>3</v>
      </c>
      <c r="K107" s="440"/>
      <c r="L107" s="440"/>
      <c r="M107" s="440"/>
      <c r="N107" s="121">
        <v>2</v>
      </c>
      <c r="O107" s="170">
        <v>58</v>
      </c>
      <c r="P107" s="205">
        <v>61.5</v>
      </c>
      <c r="Q107" s="205">
        <v>16.5</v>
      </c>
      <c r="R107" s="338"/>
      <c r="S107" s="198">
        <v>58</v>
      </c>
      <c r="T107" s="189">
        <v>87.8</v>
      </c>
      <c r="U107" s="192">
        <v>23</v>
      </c>
      <c r="V107" s="323"/>
      <c r="W107" s="202">
        <v>68</v>
      </c>
      <c r="X107" s="145">
        <v>54</v>
      </c>
      <c r="Y107" s="186"/>
      <c r="Z107" s="321"/>
      <c r="AA107" s="427"/>
      <c r="AB107" s="427"/>
      <c r="AC107" s="427"/>
      <c r="AD107" s="427"/>
      <c r="AE107" s="428"/>
    </row>
    <row r="108" spans="1:31" s="507" customFormat="1" ht="12.75">
      <c r="A108" s="439"/>
      <c r="B108" s="458">
        <v>10</v>
      </c>
      <c r="C108" s="253"/>
      <c r="D108" s="463">
        <v>12</v>
      </c>
      <c r="E108" s="256">
        <v>8</v>
      </c>
      <c r="F108" s="475">
        <v>6</v>
      </c>
      <c r="G108" s="256">
        <v>5</v>
      </c>
      <c r="H108" s="471">
        <v>4</v>
      </c>
      <c r="I108" s="256">
        <v>3.5</v>
      </c>
      <c r="J108" s="467">
        <v>3</v>
      </c>
      <c r="K108" s="440"/>
      <c r="L108" s="440"/>
      <c r="M108" s="440"/>
      <c r="N108" s="122">
        <v>1</v>
      </c>
      <c r="O108" s="172">
        <v>57.5</v>
      </c>
      <c r="P108" s="209">
        <v>61</v>
      </c>
      <c r="Q108" s="209">
        <v>16</v>
      </c>
      <c r="R108" s="338"/>
      <c r="S108" s="197">
        <v>57.5</v>
      </c>
      <c r="T108" s="190">
        <v>87.5</v>
      </c>
      <c r="U108" s="194">
        <v>22</v>
      </c>
      <c r="V108" s="323"/>
      <c r="W108" s="203">
        <v>68</v>
      </c>
      <c r="X108" s="147">
        <v>54</v>
      </c>
      <c r="Y108" s="186"/>
      <c r="Z108" s="321"/>
      <c r="AA108" s="427"/>
      <c r="AB108" s="427"/>
      <c r="AC108" s="427"/>
      <c r="AD108" s="427"/>
      <c r="AE108" s="428"/>
    </row>
    <row r="109" spans="1:31" s="507" customFormat="1" ht="12.75">
      <c r="A109" s="439"/>
      <c r="B109" s="459">
        <v>0</v>
      </c>
      <c r="C109" s="252"/>
      <c r="D109" s="464">
        <v>12.5</v>
      </c>
      <c r="E109" s="255">
        <v>8.5</v>
      </c>
      <c r="F109" s="476">
        <v>6.5</v>
      </c>
      <c r="G109" s="255">
        <v>5.5</v>
      </c>
      <c r="H109" s="472">
        <v>4.5</v>
      </c>
      <c r="I109" s="255">
        <v>3.5</v>
      </c>
      <c r="J109" s="468">
        <v>3</v>
      </c>
      <c r="K109" s="440"/>
      <c r="L109" s="440"/>
      <c r="M109" s="440"/>
      <c r="N109" s="120">
        <v>0</v>
      </c>
      <c r="O109" s="179" t="s">
        <v>159</v>
      </c>
      <c r="P109" s="215" t="s">
        <v>159</v>
      </c>
      <c r="Q109" s="215" t="s">
        <v>159</v>
      </c>
      <c r="R109" s="351"/>
      <c r="S109" s="200" t="s">
        <v>159</v>
      </c>
      <c r="T109" s="195" t="s">
        <v>159</v>
      </c>
      <c r="U109" s="194">
        <v>21</v>
      </c>
      <c r="V109" s="324"/>
      <c r="W109" s="191" t="s">
        <v>159</v>
      </c>
      <c r="X109" s="191" t="s">
        <v>159</v>
      </c>
      <c r="Y109" s="187"/>
      <c r="Z109" s="322"/>
      <c r="AA109" s="427"/>
      <c r="AB109" s="427"/>
      <c r="AC109" s="427"/>
      <c r="AD109" s="427"/>
      <c r="AE109" s="428"/>
    </row>
    <row r="110" spans="1:31" s="507" customFormat="1" ht="12.75">
      <c r="A110" s="439"/>
      <c r="B110" s="493" t="s">
        <v>166</v>
      </c>
      <c r="C110" s="494"/>
      <c r="D110" s="494"/>
      <c r="E110" s="494"/>
      <c r="F110" s="494"/>
      <c r="G110" s="494"/>
      <c r="H110" s="494"/>
      <c r="I110" s="494"/>
      <c r="J110" s="495"/>
      <c r="K110" s="440"/>
      <c r="L110" s="440"/>
      <c r="M110" s="440"/>
      <c r="N110" s="427"/>
      <c r="O110" s="427"/>
      <c r="P110" s="427"/>
      <c r="Q110" s="427"/>
      <c r="R110" s="427"/>
      <c r="S110" s="427"/>
      <c r="T110" s="427"/>
      <c r="U110" s="427"/>
      <c r="V110" s="427"/>
      <c r="W110" s="427"/>
      <c r="X110" s="427"/>
      <c r="Y110" s="427"/>
      <c r="Z110" s="427"/>
      <c r="AA110" s="427"/>
      <c r="AB110" s="427"/>
      <c r="AC110" s="427"/>
      <c r="AD110" s="427"/>
      <c r="AE110" s="428"/>
    </row>
    <row r="111" spans="1:31" s="507" customFormat="1" ht="12.75">
      <c r="A111" s="439"/>
      <c r="B111" s="496" t="s">
        <v>146</v>
      </c>
      <c r="C111" s="497"/>
      <c r="D111" s="497"/>
      <c r="E111" s="497"/>
      <c r="F111" s="498"/>
      <c r="G111" s="497" t="s">
        <v>162</v>
      </c>
      <c r="H111" s="497"/>
      <c r="I111" s="497"/>
      <c r="J111" s="499"/>
      <c r="K111" s="440"/>
      <c r="L111" s="440"/>
      <c r="M111" s="440"/>
      <c r="N111" s="427"/>
      <c r="O111" s="427"/>
      <c r="P111" s="427"/>
      <c r="Q111" s="427"/>
      <c r="R111" s="427"/>
      <c r="S111" s="427"/>
      <c r="T111" s="427"/>
      <c r="U111" s="427"/>
      <c r="V111" s="427"/>
      <c r="W111" s="427"/>
      <c r="X111" s="427"/>
      <c r="Y111" s="427"/>
      <c r="Z111" s="427"/>
      <c r="AA111" s="427"/>
      <c r="AB111" s="427"/>
      <c r="AC111" s="427"/>
      <c r="AD111" s="427"/>
      <c r="AE111" s="428"/>
    </row>
    <row r="112" spans="1:31" s="507" customFormat="1" ht="15.75">
      <c r="A112" s="439"/>
      <c r="B112" s="477" t="s">
        <v>163</v>
      </c>
      <c r="C112" s="304">
        <v>3</v>
      </c>
      <c r="D112" s="460">
        <v>6</v>
      </c>
      <c r="E112" s="304">
        <v>10</v>
      </c>
      <c r="F112" s="473">
        <v>13</v>
      </c>
      <c r="G112" s="304">
        <v>16</v>
      </c>
      <c r="H112" s="469">
        <v>19</v>
      </c>
      <c r="I112" s="304">
        <v>22</v>
      </c>
      <c r="J112" s="465">
        <v>25</v>
      </c>
      <c r="K112" s="440"/>
      <c r="L112" s="440"/>
      <c r="M112" s="440"/>
      <c r="N112" s="432" t="s">
        <v>168</v>
      </c>
      <c r="O112" s="427"/>
      <c r="P112" s="427"/>
      <c r="Q112" s="427"/>
      <c r="R112" s="427"/>
      <c r="S112" s="427"/>
      <c r="T112" s="427"/>
      <c r="U112" s="427"/>
      <c r="V112" s="427"/>
      <c r="W112" s="427"/>
      <c r="X112" s="427"/>
      <c r="Y112" s="427"/>
      <c r="Z112" s="427"/>
      <c r="AA112" s="427"/>
      <c r="AB112" s="427"/>
      <c r="AC112" s="427"/>
      <c r="AD112" s="427"/>
      <c r="AE112" s="428"/>
    </row>
    <row r="113" spans="1:31" s="507" customFormat="1" ht="12.75" customHeight="1">
      <c r="A113" s="439"/>
      <c r="B113" s="478"/>
      <c r="C113" s="305"/>
      <c r="D113" s="461"/>
      <c r="E113" s="305"/>
      <c r="F113" s="474"/>
      <c r="G113" s="305"/>
      <c r="H113" s="470"/>
      <c r="I113" s="305"/>
      <c r="J113" s="466"/>
      <c r="K113" s="440"/>
      <c r="L113" s="440"/>
      <c r="M113" s="440"/>
      <c r="N113" s="379" t="s">
        <v>169</v>
      </c>
      <c r="O113" s="380"/>
      <c r="P113" s="381"/>
      <c r="Q113" s="367" t="s">
        <v>170</v>
      </c>
      <c r="R113" s="368"/>
      <c r="S113" s="369"/>
      <c r="T113" s="373" t="s">
        <v>171</v>
      </c>
      <c r="U113" s="374"/>
      <c r="V113" s="375"/>
      <c r="W113" s="429"/>
      <c r="X113" s="430"/>
      <c r="Y113" s="430"/>
      <c r="Z113" s="430"/>
      <c r="AA113" s="430"/>
      <c r="AB113" s="430"/>
      <c r="AC113" s="430"/>
      <c r="AD113" s="430"/>
      <c r="AE113" s="431"/>
    </row>
    <row r="114" spans="1:31" s="507" customFormat="1" ht="12.75">
      <c r="A114" s="439"/>
      <c r="B114" s="483">
        <v>90</v>
      </c>
      <c r="C114" s="254">
        <v>0</v>
      </c>
      <c r="D114" s="484">
        <v>0</v>
      </c>
      <c r="E114" s="254">
        <v>0</v>
      </c>
      <c r="F114" s="492">
        <v>0</v>
      </c>
      <c r="G114" s="254">
        <v>0</v>
      </c>
      <c r="H114" s="486">
        <v>0</v>
      </c>
      <c r="I114" s="254">
        <v>0</v>
      </c>
      <c r="J114" s="485">
        <v>0</v>
      </c>
      <c r="K114" s="440"/>
      <c r="L114" s="440"/>
      <c r="M114" s="440"/>
      <c r="N114" s="382"/>
      <c r="O114" s="383"/>
      <c r="P114" s="384"/>
      <c r="Q114" s="370"/>
      <c r="R114" s="371"/>
      <c r="S114" s="372"/>
      <c r="T114" s="376"/>
      <c r="U114" s="377"/>
      <c r="V114" s="378"/>
      <c r="W114" s="429"/>
      <c r="X114" s="430"/>
      <c r="Y114" s="430"/>
      <c r="Z114" s="430"/>
      <c r="AA114" s="430"/>
      <c r="AB114" s="430"/>
      <c r="AC114" s="430"/>
      <c r="AD114" s="430"/>
      <c r="AE114" s="431"/>
    </row>
    <row r="115" spans="1:31" s="507" customFormat="1" ht="12.75">
      <c r="A115" s="439"/>
      <c r="B115" s="479">
        <v>85</v>
      </c>
      <c r="C115" s="256">
        <v>0.5</v>
      </c>
      <c r="D115" s="463">
        <v>0.5</v>
      </c>
      <c r="E115" s="256">
        <v>0.5</v>
      </c>
      <c r="F115" s="475">
        <v>0.5</v>
      </c>
      <c r="G115" s="256">
        <v>0</v>
      </c>
      <c r="H115" s="471">
        <v>0</v>
      </c>
      <c r="I115" s="256">
        <v>0</v>
      </c>
      <c r="J115" s="467">
        <v>0</v>
      </c>
      <c r="K115" s="440"/>
      <c r="L115" s="440"/>
      <c r="M115" s="440"/>
      <c r="N115" s="382"/>
      <c r="O115" s="383"/>
      <c r="P115" s="384"/>
      <c r="Q115" s="219" t="s">
        <v>172</v>
      </c>
      <c r="R115" s="220" t="s">
        <v>173</v>
      </c>
      <c r="S115" s="220" t="s">
        <v>174</v>
      </c>
      <c r="T115" s="237" t="s">
        <v>121</v>
      </c>
      <c r="U115" s="238" t="s">
        <v>122</v>
      </c>
      <c r="V115" s="238" t="s">
        <v>120</v>
      </c>
      <c r="W115" s="429"/>
      <c r="X115" s="430"/>
      <c r="Y115" s="430"/>
      <c r="Z115" s="430"/>
      <c r="AA115" s="430"/>
      <c r="AB115" s="430"/>
      <c r="AC115" s="430"/>
      <c r="AD115" s="430"/>
      <c r="AE115" s="431"/>
    </row>
    <row r="116" spans="1:31" s="507" customFormat="1" ht="12.75">
      <c r="A116" s="439"/>
      <c r="B116" s="479">
        <v>80</v>
      </c>
      <c r="C116" s="256">
        <v>1</v>
      </c>
      <c r="D116" s="463">
        <v>0.5</v>
      </c>
      <c r="E116" s="256">
        <v>0.5</v>
      </c>
      <c r="F116" s="475">
        <v>0.5</v>
      </c>
      <c r="G116" s="256">
        <v>0.5</v>
      </c>
      <c r="H116" s="471">
        <v>0</v>
      </c>
      <c r="I116" s="256">
        <v>0</v>
      </c>
      <c r="J116" s="467">
        <v>0</v>
      </c>
      <c r="K116" s="440"/>
      <c r="L116" s="440"/>
      <c r="M116" s="440"/>
      <c r="N116" s="385"/>
      <c r="O116" s="386"/>
      <c r="P116" s="387"/>
      <c r="Q116" s="221" t="s">
        <v>177</v>
      </c>
      <c r="R116" s="222" t="s">
        <v>175</v>
      </c>
      <c r="S116" s="222" t="s">
        <v>176</v>
      </c>
      <c r="T116" s="218" t="s">
        <v>180</v>
      </c>
      <c r="U116" s="239" t="s">
        <v>179</v>
      </c>
      <c r="V116" s="239" t="s">
        <v>178</v>
      </c>
      <c r="W116" s="429"/>
      <c r="X116" s="430"/>
      <c r="Y116" s="430"/>
      <c r="Z116" s="430"/>
      <c r="AA116" s="430"/>
      <c r="AB116" s="430"/>
      <c r="AC116" s="430"/>
      <c r="AD116" s="430"/>
      <c r="AE116" s="431"/>
    </row>
    <row r="117" spans="1:31" s="507" customFormat="1" ht="12.75" customHeight="1">
      <c r="A117" s="439"/>
      <c r="B117" s="479">
        <v>75</v>
      </c>
      <c r="C117" s="256">
        <v>1.5</v>
      </c>
      <c r="D117" s="463">
        <v>1</v>
      </c>
      <c r="E117" s="256">
        <v>0.5</v>
      </c>
      <c r="F117" s="475">
        <v>0.5</v>
      </c>
      <c r="G117" s="256">
        <v>0.5</v>
      </c>
      <c r="H117" s="471">
        <v>0.5</v>
      </c>
      <c r="I117" s="256">
        <v>0</v>
      </c>
      <c r="J117" s="467">
        <v>0</v>
      </c>
      <c r="K117" s="440"/>
      <c r="L117" s="440"/>
      <c r="M117" s="440"/>
      <c r="N117" s="379" t="s">
        <v>181</v>
      </c>
      <c r="O117" s="380"/>
      <c r="P117" s="381"/>
      <c r="Q117" s="391" t="s">
        <v>182</v>
      </c>
      <c r="R117" s="392"/>
      <c r="S117" s="393"/>
      <c r="T117" s="388" t="s">
        <v>182</v>
      </c>
      <c r="U117" s="389"/>
      <c r="V117" s="390"/>
      <c r="W117" s="429"/>
      <c r="X117" s="430"/>
      <c r="Y117" s="430"/>
      <c r="Z117" s="430"/>
      <c r="AA117" s="430"/>
      <c r="AB117" s="430"/>
      <c r="AC117" s="430"/>
      <c r="AD117" s="430"/>
      <c r="AE117" s="431"/>
    </row>
    <row r="118" spans="1:31" s="507" customFormat="1" ht="12.75">
      <c r="A118" s="439"/>
      <c r="B118" s="479">
        <v>70</v>
      </c>
      <c r="C118" s="256">
        <v>2</v>
      </c>
      <c r="D118" s="463">
        <v>1</v>
      </c>
      <c r="E118" s="256">
        <v>1</v>
      </c>
      <c r="F118" s="475">
        <v>0.5</v>
      </c>
      <c r="G118" s="256">
        <v>0.5</v>
      </c>
      <c r="H118" s="471">
        <v>0.5</v>
      </c>
      <c r="I118" s="256">
        <v>0.5</v>
      </c>
      <c r="J118" s="467">
        <v>0.5</v>
      </c>
      <c r="K118" s="440"/>
      <c r="L118" s="440"/>
      <c r="M118" s="440"/>
      <c r="N118" s="394">
        <v>0.15</v>
      </c>
      <c r="O118" s="395"/>
      <c r="P118" s="396"/>
      <c r="Q118" s="223">
        <v>92</v>
      </c>
      <c r="R118" s="223" t="s">
        <v>183</v>
      </c>
      <c r="S118" s="223" t="s">
        <v>183</v>
      </c>
      <c r="T118" s="240" t="s">
        <v>183</v>
      </c>
      <c r="U118" s="240" t="s">
        <v>183</v>
      </c>
      <c r="V118" s="240" t="s">
        <v>183</v>
      </c>
      <c r="W118" s="429"/>
      <c r="X118" s="430"/>
      <c r="Y118" s="430"/>
      <c r="Z118" s="430"/>
      <c r="AA118" s="430"/>
      <c r="AB118" s="430"/>
      <c r="AC118" s="430"/>
      <c r="AD118" s="430"/>
      <c r="AE118" s="431"/>
    </row>
    <row r="119" spans="1:31" s="507" customFormat="1" ht="12.75">
      <c r="A119" s="439"/>
      <c r="B119" s="479">
        <v>65</v>
      </c>
      <c r="C119" s="256">
        <v>2.5</v>
      </c>
      <c r="D119" s="463">
        <v>1.5</v>
      </c>
      <c r="E119" s="256">
        <v>1</v>
      </c>
      <c r="F119" s="475">
        <v>0.5</v>
      </c>
      <c r="G119" s="256">
        <v>0.5</v>
      </c>
      <c r="H119" s="471">
        <v>0.5</v>
      </c>
      <c r="I119" s="256">
        <v>0.5</v>
      </c>
      <c r="J119" s="467">
        <v>0.5</v>
      </c>
      <c r="K119" s="440"/>
      <c r="L119" s="440"/>
      <c r="M119" s="440"/>
      <c r="N119" s="397">
        <v>0.2</v>
      </c>
      <c r="O119" s="398"/>
      <c r="P119" s="399"/>
      <c r="Q119" s="222">
        <v>90</v>
      </c>
      <c r="R119" s="222" t="s">
        <v>183</v>
      </c>
      <c r="S119" s="222" t="s">
        <v>183</v>
      </c>
      <c r="T119" s="239" t="s">
        <v>183</v>
      </c>
      <c r="U119" s="239" t="s">
        <v>183</v>
      </c>
      <c r="V119" s="239" t="s">
        <v>183</v>
      </c>
      <c r="W119" s="429"/>
      <c r="X119" s="430"/>
      <c r="Y119" s="430"/>
      <c r="Z119" s="430"/>
      <c r="AA119" s="430"/>
      <c r="AB119" s="430"/>
      <c r="AC119" s="430"/>
      <c r="AD119" s="430"/>
      <c r="AE119" s="431"/>
    </row>
    <row r="120" spans="1:31" s="507" customFormat="1" ht="12.75">
      <c r="A120" s="439"/>
      <c r="B120" s="479">
        <v>60</v>
      </c>
      <c r="C120" s="256">
        <v>3</v>
      </c>
      <c r="D120" s="463">
        <v>1.5</v>
      </c>
      <c r="E120" s="256">
        <v>1</v>
      </c>
      <c r="F120" s="475">
        <v>1</v>
      </c>
      <c r="G120" s="256">
        <v>1</v>
      </c>
      <c r="H120" s="471">
        <v>0.5</v>
      </c>
      <c r="I120" s="256">
        <v>0.5</v>
      </c>
      <c r="J120" s="467">
        <v>0.5</v>
      </c>
      <c r="K120" s="440"/>
      <c r="L120" s="440"/>
      <c r="M120" s="440"/>
      <c r="N120" s="400">
        <v>0.25</v>
      </c>
      <c r="O120" s="401"/>
      <c r="P120" s="402"/>
      <c r="Q120" s="224">
        <v>88</v>
      </c>
      <c r="R120" s="224" t="s">
        <v>183</v>
      </c>
      <c r="S120" s="224" t="s">
        <v>183</v>
      </c>
      <c r="T120" s="241" t="s">
        <v>183</v>
      </c>
      <c r="U120" s="241" t="s">
        <v>183</v>
      </c>
      <c r="V120" s="241" t="s">
        <v>183</v>
      </c>
      <c r="W120" s="429"/>
      <c r="X120" s="430"/>
      <c r="Y120" s="430"/>
      <c r="Z120" s="430"/>
      <c r="AA120" s="430"/>
      <c r="AB120" s="430"/>
      <c r="AC120" s="430"/>
      <c r="AD120" s="430"/>
      <c r="AE120" s="431"/>
    </row>
    <row r="121" spans="1:31" s="507" customFormat="1" ht="12.75">
      <c r="A121" s="439"/>
      <c r="B121" s="479">
        <v>55</v>
      </c>
      <c r="C121" s="256">
        <v>3.5</v>
      </c>
      <c r="D121" s="463">
        <v>2</v>
      </c>
      <c r="E121" s="256">
        <v>1.5</v>
      </c>
      <c r="F121" s="475">
        <v>1</v>
      </c>
      <c r="G121" s="256">
        <v>1</v>
      </c>
      <c r="H121" s="471">
        <v>0.5</v>
      </c>
      <c r="I121" s="256">
        <v>0.5</v>
      </c>
      <c r="J121" s="467">
        <v>0.5</v>
      </c>
      <c r="K121" s="440"/>
      <c r="L121" s="440"/>
      <c r="M121" s="440"/>
      <c r="N121" s="394">
        <v>0.3</v>
      </c>
      <c r="O121" s="395"/>
      <c r="P121" s="396"/>
      <c r="Q121" s="223">
        <v>80</v>
      </c>
      <c r="R121" s="223">
        <v>62</v>
      </c>
      <c r="S121" s="223" t="s">
        <v>183</v>
      </c>
      <c r="T121" s="240" t="s">
        <v>183</v>
      </c>
      <c r="U121" s="240" t="s">
        <v>183</v>
      </c>
      <c r="V121" s="240" t="s">
        <v>183</v>
      </c>
      <c r="W121" s="429"/>
      <c r="X121" s="430"/>
      <c r="Y121" s="430"/>
      <c r="Z121" s="430"/>
      <c r="AA121" s="430"/>
      <c r="AB121" s="430"/>
      <c r="AC121" s="430"/>
      <c r="AD121" s="430"/>
      <c r="AE121" s="431"/>
    </row>
    <row r="122" spans="1:31" s="507" customFormat="1" ht="12.75">
      <c r="A122" s="439"/>
      <c r="B122" s="479">
        <v>50</v>
      </c>
      <c r="C122" s="256">
        <v>3.5</v>
      </c>
      <c r="D122" s="463">
        <v>2</v>
      </c>
      <c r="E122" s="256">
        <v>1.5</v>
      </c>
      <c r="F122" s="475">
        <v>1</v>
      </c>
      <c r="G122" s="256">
        <v>1</v>
      </c>
      <c r="H122" s="471">
        <v>1</v>
      </c>
      <c r="I122" s="256">
        <v>1</v>
      </c>
      <c r="J122" s="467">
        <v>0.5</v>
      </c>
      <c r="K122" s="440"/>
      <c r="L122" s="440"/>
      <c r="M122" s="440"/>
      <c r="N122" s="405">
        <v>0.35</v>
      </c>
      <c r="O122" s="406"/>
      <c r="P122" s="407"/>
      <c r="Q122" s="222">
        <v>76</v>
      </c>
      <c r="R122" s="222">
        <v>78.5</v>
      </c>
      <c r="S122" s="222" t="s">
        <v>183</v>
      </c>
      <c r="T122" s="239" t="s">
        <v>183</v>
      </c>
      <c r="U122" s="239" t="s">
        <v>183</v>
      </c>
      <c r="V122" s="239" t="s">
        <v>183</v>
      </c>
      <c r="W122" s="429"/>
      <c r="X122" s="430"/>
      <c r="Y122" s="430"/>
      <c r="Z122" s="430"/>
      <c r="AA122" s="430"/>
      <c r="AB122" s="430"/>
      <c r="AC122" s="430"/>
      <c r="AD122" s="430"/>
      <c r="AE122" s="431"/>
    </row>
    <row r="123" spans="1:31" s="507" customFormat="1" ht="12.75">
      <c r="A123" s="439"/>
      <c r="B123" s="479">
        <v>45</v>
      </c>
      <c r="C123" s="256">
        <v>4</v>
      </c>
      <c r="D123" s="463">
        <v>2</v>
      </c>
      <c r="E123" s="256">
        <v>1.5</v>
      </c>
      <c r="F123" s="475">
        <v>1</v>
      </c>
      <c r="G123" s="256">
        <v>1</v>
      </c>
      <c r="H123" s="471">
        <v>1</v>
      </c>
      <c r="I123" s="256">
        <v>1</v>
      </c>
      <c r="J123" s="467">
        <v>1</v>
      </c>
      <c r="K123" s="440"/>
      <c r="L123" s="440"/>
      <c r="M123" s="440"/>
      <c r="N123" s="403">
        <v>0.4</v>
      </c>
      <c r="O123" s="404"/>
      <c r="P123" s="408"/>
      <c r="Q123" s="224">
        <v>68</v>
      </c>
      <c r="R123" s="224">
        <v>74</v>
      </c>
      <c r="S123" s="224"/>
      <c r="T123" s="241">
        <v>83</v>
      </c>
      <c r="U123" s="241" t="s">
        <v>183</v>
      </c>
      <c r="V123" s="241" t="s">
        <v>183</v>
      </c>
      <c r="W123" s="429"/>
      <c r="X123" s="430"/>
      <c r="Y123" s="430"/>
      <c r="Z123" s="430"/>
      <c r="AA123" s="430"/>
      <c r="AB123" s="430"/>
      <c r="AC123" s="430"/>
      <c r="AD123" s="430"/>
      <c r="AE123" s="431"/>
    </row>
    <row r="124" spans="1:31" s="507" customFormat="1" ht="12.75">
      <c r="A124" s="439"/>
      <c r="B124" s="479">
        <v>40</v>
      </c>
      <c r="C124" s="256">
        <v>4.5</v>
      </c>
      <c r="D124" s="463">
        <v>2.5</v>
      </c>
      <c r="E124" s="256">
        <v>1.5</v>
      </c>
      <c r="F124" s="475">
        <v>1.5</v>
      </c>
      <c r="G124" s="256">
        <v>1</v>
      </c>
      <c r="H124" s="471">
        <v>1</v>
      </c>
      <c r="I124" s="256">
        <v>1</v>
      </c>
      <c r="J124" s="467">
        <v>1</v>
      </c>
      <c r="K124" s="440"/>
      <c r="L124" s="440"/>
      <c r="M124" s="440"/>
      <c r="N124" s="409">
        <v>0.45</v>
      </c>
      <c r="O124" s="410"/>
      <c r="P124" s="411"/>
      <c r="Q124" s="225" t="s">
        <v>184</v>
      </c>
      <c r="R124" s="223">
        <v>66</v>
      </c>
      <c r="S124" s="223">
        <v>68</v>
      </c>
      <c r="T124" s="240">
        <v>84</v>
      </c>
      <c r="U124" s="240" t="s">
        <v>183</v>
      </c>
      <c r="V124" s="240" t="s">
        <v>183</v>
      </c>
      <c r="W124" s="429"/>
      <c r="X124" s="430"/>
      <c r="Y124" s="430"/>
      <c r="Z124" s="430"/>
      <c r="AA124" s="430"/>
      <c r="AB124" s="430"/>
      <c r="AC124" s="430"/>
      <c r="AD124" s="430"/>
      <c r="AE124" s="431"/>
    </row>
    <row r="125" spans="1:31" s="507" customFormat="1" ht="12.75">
      <c r="A125" s="439"/>
      <c r="B125" s="479">
        <v>35</v>
      </c>
      <c r="C125" s="256">
        <v>5</v>
      </c>
      <c r="D125" s="463">
        <v>2.5</v>
      </c>
      <c r="E125" s="256">
        <v>2</v>
      </c>
      <c r="F125" s="475">
        <v>1.5</v>
      </c>
      <c r="G125" s="256">
        <v>1</v>
      </c>
      <c r="H125" s="471">
        <v>1</v>
      </c>
      <c r="I125" s="256">
        <v>1</v>
      </c>
      <c r="J125" s="467">
        <v>1</v>
      </c>
      <c r="K125" s="440"/>
      <c r="L125" s="440"/>
      <c r="M125" s="440"/>
      <c r="N125" s="394">
        <v>0.5</v>
      </c>
      <c r="O125" s="395"/>
      <c r="P125" s="396"/>
      <c r="Q125" s="225" t="s">
        <v>184</v>
      </c>
      <c r="R125" s="223">
        <v>57</v>
      </c>
      <c r="S125" s="223">
        <v>63</v>
      </c>
      <c r="T125" s="240">
        <v>82</v>
      </c>
      <c r="U125" s="240">
        <v>77</v>
      </c>
      <c r="V125" s="240" t="s">
        <v>183</v>
      </c>
      <c r="W125" s="429"/>
      <c r="X125" s="430"/>
      <c r="Y125" s="430"/>
      <c r="Z125" s="430"/>
      <c r="AA125" s="430"/>
      <c r="AB125" s="430"/>
      <c r="AC125" s="430"/>
      <c r="AD125" s="430"/>
      <c r="AE125" s="431"/>
    </row>
    <row r="126" spans="1:31" s="507" customFormat="1" ht="12.75">
      <c r="A126" s="439"/>
      <c r="B126" s="479">
        <v>30</v>
      </c>
      <c r="C126" s="256">
        <v>5.5</v>
      </c>
      <c r="D126" s="463">
        <v>3</v>
      </c>
      <c r="E126" s="256">
        <v>2</v>
      </c>
      <c r="F126" s="475">
        <v>1.5</v>
      </c>
      <c r="G126" s="256">
        <v>1.5</v>
      </c>
      <c r="H126" s="471">
        <v>1</v>
      </c>
      <c r="I126" s="256">
        <v>1</v>
      </c>
      <c r="J126" s="467">
        <v>1</v>
      </c>
      <c r="K126" s="440"/>
      <c r="L126" s="440"/>
      <c r="M126" s="440"/>
      <c r="N126" s="400">
        <v>0.55</v>
      </c>
      <c r="O126" s="401"/>
      <c r="P126" s="402"/>
      <c r="Q126" s="226" t="s">
        <v>184</v>
      </c>
      <c r="R126" s="224">
        <v>47</v>
      </c>
      <c r="S126" s="224">
        <v>58</v>
      </c>
      <c r="T126" s="241">
        <v>79</v>
      </c>
      <c r="U126" s="241">
        <v>75</v>
      </c>
      <c r="V126" s="241">
        <v>69</v>
      </c>
      <c r="W126" s="429"/>
      <c r="X126" s="430"/>
      <c r="Y126" s="430"/>
      <c r="Z126" s="430"/>
      <c r="AA126" s="430"/>
      <c r="AB126" s="430"/>
      <c r="AC126" s="430"/>
      <c r="AD126" s="430"/>
      <c r="AE126" s="431"/>
    </row>
    <row r="127" spans="1:31" s="507" customFormat="1" ht="12.75">
      <c r="A127" s="439"/>
      <c r="B127" s="479">
        <v>25</v>
      </c>
      <c r="C127" s="256">
        <v>5.5</v>
      </c>
      <c r="D127" s="463">
        <v>3</v>
      </c>
      <c r="E127" s="256">
        <v>2</v>
      </c>
      <c r="F127" s="475">
        <v>1.5</v>
      </c>
      <c r="G127" s="256">
        <v>1.5</v>
      </c>
      <c r="H127" s="471">
        <v>1.5</v>
      </c>
      <c r="I127" s="256">
        <v>1.5</v>
      </c>
      <c r="J127" s="467">
        <v>1</v>
      </c>
      <c r="K127" s="440"/>
      <c r="L127" s="440"/>
      <c r="M127" s="440"/>
      <c r="N127" s="394">
        <v>0.6</v>
      </c>
      <c r="O127" s="395"/>
      <c r="P127" s="396"/>
      <c r="Q127" s="225" t="s">
        <v>184</v>
      </c>
      <c r="R127" s="225" t="s">
        <v>184</v>
      </c>
      <c r="S127" s="223">
        <v>51</v>
      </c>
      <c r="T127" s="240">
        <v>76</v>
      </c>
      <c r="U127" s="240">
        <v>72</v>
      </c>
      <c r="V127" s="240">
        <v>67</v>
      </c>
      <c r="W127" s="429"/>
      <c r="X127" s="430"/>
      <c r="Y127" s="430"/>
      <c r="Z127" s="430"/>
      <c r="AA127" s="430"/>
      <c r="AB127" s="430"/>
      <c r="AC127" s="430"/>
      <c r="AD127" s="430"/>
      <c r="AE127" s="431"/>
    </row>
    <row r="128" spans="1:31" s="507" customFormat="1" ht="12.75">
      <c r="A128" s="439"/>
      <c r="B128" s="480">
        <v>20</v>
      </c>
      <c r="C128" s="255">
        <v>6</v>
      </c>
      <c r="D128" s="464">
        <v>3</v>
      </c>
      <c r="E128" s="255">
        <v>2</v>
      </c>
      <c r="F128" s="476">
        <v>1.5</v>
      </c>
      <c r="G128" s="255">
        <v>1.5</v>
      </c>
      <c r="H128" s="472">
        <v>1.5</v>
      </c>
      <c r="I128" s="255">
        <v>1.5</v>
      </c>
      <c r="J128" s="468">
        <v>1.5</v>
      </c>
      <c r="K128" s="440"/>
      <c r="L128" s="440"/>
      <c r="M128" s="440"/>
      <c r="N128" s="405">
        <v>0.65</v>
      </c>
      <c r="O128" s="406"/>
      <c r="P128" s="407"/>
      <c r="Q128" s="227" t="s">
        <v>184</v>
      </c>
      <c r="R128" s="227" t="s">
        <v>184</v>
      </c>
      <c r="S128" s="222">
        <v>37</v>
      </c>
      <c r="T128" s="239">
        <v>71</v>
      </c>
      <c r="U128" s="239">
        <v>68</v>
      </c>
      <c r="V128" s="239">
        <v>65</v>
      </c>
      <c r="W128" s="429"/>
      <c r="X128" s="430"/>
      <c r="Y128" s="430"/>
      <c r="Z128" s="430"/>
      <c r="AA128" s="430"/>
      <c r="AB128" s="430"/>
      <c r="AC128" s="430"/>
      <c r="AD128" s="430"/>
      <c r="AE128" s="431"/>
    </row>
    <row r="129" spans="1:31" s="507" customFormat="1" ht="12.75">
      <c r="A129" s="439"/>
      <c r="B129" s="500" t="s">
        <v>167</v>
      </c>
      <c r="C129" s="501"/>
      <c r="D129" s="501"/>
      <c r="E129" s="501"/>
      <c r="F129" s="501"/>
      <c r="G129" s="501"/>
      <c r="H129" s="501"/>
      <c r="I129" s="501"/>
      <c r="J129" s="502"/>
      <c r="K129" s="440"/>
      <c r="L129" s="440"/>
      <c r="M129" s="440"/>
      <c r="N129" s="415">
        <v>7</v>
      </c>
      <c r="O129" s="416"/>
      <c r="P129" s="417"/>
      <c r="Q129" s="226" t="s">
        <v>184</v>
      </c>
      <c r="R129" s="226" t="s">
        <v>184</v>
      </c>
      <c r="S129" s="224">
        <v>20</v>
      </c>
      <c r="T129" s="241">
        <v>67</v>
      </c>
      <c r="U129" s="241">
        <v>63</v>
      </c>
      <c r="V129" s="241">
        <v>62</v>
      </c>
      <c r="W129" s="429"/>
      <c r="X129" s="430"/>
      <c r="Y129" s="430"/>
      <c r="Z129" s="430"/>
      <c r="AA129" s="430"/>
      <c r="AB129" s="430"/>
      <c r="AC129" s="430"/>
      <c r="AD129" s="430"/>
      <c r="AE129" s="431"/>
    </row>
    <row r="130" spans="1:31" s="507" customFormat="1" ht="12.75">
      <c r="A130" s="439"/>
      <c r="B130" s="503" t="s">
        <v>164</v>
      </c>
      <c r="C130" s="504"/>
      <c r="D130" s="504"/>
      <c r="E130" s="504"/>
      <c r="F130" s="505"/>
      <c r="G130" s="504" t="s">
        <v>162</v>
      </c>
      <c r="H130" s="504"/>
      <c r="I130" s="504"/>
      <c r="J130" s="506"/>
      <c r="K130" s="440"/>
      <c r="L130" s="440"/>
      <c r="M130" s="440"/>
      <c r="N130" s="409">
        <v>0.75</v>
      </c>
      <c r="O130" s="410"/>
      <c r="P130" s="411"/>
      <c r="Q130" s="225" t="s">
        <v>184</v>
      </c>
      <c r="R130" s="225" t="s">
        <v>184</v>
      </c>
      <c r="S130" s="225" t="s">
        <v>184</v>
      </c>
      <c r="T130" s="240">
        <v>60</v>
      </c>
      <c r="U130" s="240">
        <v>58</v>
      </c>
      <c r="V130" s="240">
        <v>57</v>
      </c>
      <c r="W130" s="429"/>
      <c r="X130" s="430"/>
      <c r="Y130" s="430"/>
      <c r="Z130" s="430"/>
      <c r="AA130" s="430"/>
      <c r="AB130" s="430"/>
      <c r="AC130" s="430"/>
      <c r="AD130" s="430"/>
      <c r="AE130" s="431"/>
    </row>
    <row r="131" spans="1:31" s="507" customFormat="1" ht="12.75">
      <c r="A131" s="439"/>
      <c r="B131" s="477" t="s">
        <v>163</v>
      </c>
      <c r="C131" s="304">
        <v>3</v>
      </c>
      <c r="D131" s="460">
        <v>6</v>
      </c>
      <c r="E131" s="304">
        <v>10</v>
      </c>
      <c r="F131" s="473">
        <v>13</v>
      </c>
      <c r="G131" s="304">
        <v>16</v>
      </c>
      <c r="H131" s="469">
        <v>19</v>
      </c>
      <c r="I131" s="487">
        <v>22</v>
      </c>
      <c r="J131" s="465">
        <v>25</v>
      </c>
      <c r="K131" s="440"/>
      <c r="L131" s="440"/>
      <c r="M131" s="440"/>
      <c r="N131" s="397">
        <v>0.8</v>
      </c>
      <c r="O131" s="398"/>
      <c r="P131" s="399"/>
      <c r="Q131" s="227" t="s">
        <v>184</v>
      </c>
      <c r="R131" s="227" t="s">
        <v>184</v>
      </c>
      <c r="S131" s="227" t="s">
        <v>184</v>
      </c>
      <c r="T131" s="239"/>
      <c r="U131" s="239">
        <v>51</v>
      </c>
      <c r="V131" s="239">
        <v>52</v>
      </c>
      <c r="W131" s="429"/>
      <c r="X131" s="430"/>
      <c r="Y131" s="430"/>
      <c r="Z131" s="430"/>
      <c r="AA131" s="430"/>
      <c r="AB131" s="430"/>
      <c r="AC131" s="430"/>
      <c r="AD131" s="430"/>
      <c r="AE131" s="431"/>
    </row>
    <row r="132" spans="1:31" s="507" customFormat="1" ht="12.75">
      <c r="A132" s="439"/>
      <c r="B132" s="478"/>
      <c r="C132" s="305"/>
      <c r="D132" s="461"/>
      <c r="E132" s="305"/>
      <c r="F132" s="474"/>
      <c r="G132" s="305"/>
      <c r="H132" s="470"/>
      <c r="I132" s="488"/>
      <c r="J132" s="466"/>
      <c r="K132" s="440"/>
      <c r="L132" s="440"/>
      <c r="M132" s="440"/>
      <c r="N132" s="400">
        <v>0.85</v>
      </c>
      <c r="O132" s="401"/>
      <c r="P132" s="402"/>
      <c r="Q132" s="226" t="s">
        <v>184</v>
      </c>
      <c r="R132" s="226" t="s">
        <v>184</v>
      </c>
      <c r="S132" s="226" t="s">
        <v>184</v>
      </c>
      <c r="T132" s="242" t="s">
        <v>184</v>
      </c>
      <c r="U132" s="241">
        <v>43</v>
      </c>
      <c r="V132" s="241">
        <v>45</v>
      </c>
      <c r="W132" s="429"/>
      <c r="X132" s="430"/>
      <c r="Y132" s="430"/>
      <c r="Z132" s="430"/>
      <c r="AA132" s="430"/>
      <c r="AB132" s="430"/>
      <c r="AC132" s="430"/>
      <c r="AD132" s="430"/>
      <c r="AE132" s="431"/>
    </row>
    <row r="133" spans="1:31" s="507" customFormat="1" ht="12.75">
      <c r="A133" s="439"/>
      <c r="B133" s="483">
        <v>90</v>
      </c>
      <c r="C133" s="254">
        <v>1.5</v>
      </c>
      <c r="D133" s="484">
        <v>1</v>
      </c>
      <c r="E133" s="254">
        <v>1</v>
      </c>
      <c r="F133" s="492">
        <v>0.5</v>
      </c>
      <c r="G133" s="254">
        <v>0.5</v>
      </c>
      <c r="H133" s="486">
        <v>0.5</v>
      </c>
      <c r="I133" s="489">
        <v>0.5</v>
      </c>
      <c r="J133" s="485">
        <v>0.5</v>
      </c>
      <c r="K133" s="440"/>
      <c r="L133" s="440"/>
      <c r="M133" s="440"/>
      <c r="N133" s="394">
        <v>0.9</v>
      </c>
      <c r="O133" s="395"/>
      <c r="P133" s="396"/>
      <c r="Q133" s="225" t="s">
        <v>184</v>
      </c>
      <c r="R133" s="225" t="s">
        <v>184</v>
      </c>
      <c r="S133" s="225" t="s">
        <v>184</v>
      </c>
      <c r="T133" s="243" t="s">
        <v>184</v>
      </c>
      <c r="U133" s="243" t="s">
        <v>184</v>
      </c>
      <c r="V133" s="240">
        <v>37</v>
      </c>
      <c r="W133" s="429"/>
      <c r="X133" s="430"/>
      <c r="Y133" s="430"/>
      <c r="Z133" s="430"/>
      <c r="AA133" s="430"/>
      <c r="AB133" s="430"/>
      <c r="AC133" s="430"/>
      <c r="AD133" s="430"/>
      <c r="AE133" s="431"/>
    </row>
    <row r="134" spans="1:31" s="507" customFormat="1" ht="12.75">
      <c r="A134" s="439"/>
      <c r="B134" s="479">
        <v>80</v>
      </c>
      <c r="C134" s="256">
        <v>3</v>
      </c>
      <c r="D134" s="463">
        <v>2</v>
      </c>
      <c r="E134" s="256">
        <v>1.5</v>
      </c>
      <c r="F134" s="475">
        <v>1.5</v>
      </c>
      <c r="G134" s="256">
        <v>1</v>
      </c>
      <c r="H134" s="471">
        <v>1</v>
      </c>
      <c r="I134" s="490">
        <v>1</v>
      </c>
      <c r="J134" s="467">
        <v>0.5</v>
      </c>
      <c r="K134" s="440"/>
      <c r="L134" s="440"/>
      <c r="M134" s="440"/>
      <c r="N134" s="405">
        <v>0.95</v>
      </c>
      <c r="O134" s="406"/>
      <c r="P134" s="407"/>
      <c r="Q134" s="227" t="s">
        <v>184</v>
      </c>
      <c r="R134" s="227" t="s">
        <v>184</v>
      </c>
      <c r="S134" s="222"/>
      <c r="T134" s="244" t="s">
        <v>184</v>
      </c>
      <c r="U134" s="244" t="s">
        <v>184</v>
      </c>
      <c r="V134" s="239">
        <v>28</v>
      </c>
      <c r="W134" s="429"/>
      <c r="X134" s="430"/>
      <c r="Y134" s="430"/>
      <c r="Z134" s="430"/>
      <c r="AA134" s="430"/>
      <c r="AB134" s="430"/>
      <c r="AC134" s="430"/>
      <c r="AD134" s="430"/>
      <c r="AE134" s="431"/>
    </row>
    <row r="135" spans="1:31" s="507" customFormat="1" ht="12.75">
      <c r="A135" s="439"/>
      <c r="B135" s="479">
        <v>70</v>
      </c>
      <c r="C135" s="256">
        <v>5</v>
      </c>
      <c r="D135" s="463">
        <v>3.5</v>
      </c>
      <c r="E135" s="256">
        <v>2.5</v>
      </c>
      <c r="F135" s="475">
        <v>2</v>
      </c>
      <c r="G135" s="256">
        <v>1.5</v>
      </c>
      <c r="H135" s="471">
        <v>1</v>
      </c>
      <c r="I135" s="490">
        <v>1</v>
      </c>
      <c r="J135" s="467">
        <v>1</v>
      </c>
      <c r="K135" s="440"/>
      <c r="L135" s="440"/>
      <c r="M135" s="440"/>
      <c r="N135" s="412">
        <v>1</v>
      </c>
      <c r="O135" s="413"/>
      <c r="P135" s="414"/>
      <c r="Q135" s="227" t="s">
        <v>184</v>
      </c>
      <c r="R135" s="227" t="s">
        <v>184</v>
      </c>
      <c r="S135" s="227" t="s">
        <v>184</v>
      </c>
      <c r="T135" s="244" t="s">
        <v>184</v>
      </c>
      <c r="U135" s="244" t="s">
        <v>184</v>
      </c>
      <c r="V135" s="239">
        <v>20</v>
      </c>
      <c r="W135" s="429"/>
      <c r="X135" s="430"/>
      <c r="Y135" s="430"/>
      <c r="Z135" s="430"/>
      <c r="AA135" s="430"/>
      <c r="AB135" s="430"/>
      <c r="AC135" s="430"/>
      <c r="AD135" s="430"/>
      <c r="AE135" s="431"/>
    </row>
    <row r="136" spans="1:31" s="507" customFormat="1" ht="12.75" customHeight="1">
      <c r="A136" s="439"/>
      <c r="B136" s="479">
        <v>60</v>
      </c>
      <c r="C136" s="256">
        <v>6.5</v>
      </c>
      <c r="D136" s="463">
        <v>4.5</v>
      </c>
      <c r="E136" s="256">
        <v>3</v>
      </c>
      <c r="F136" s="475">
        <v>2.5</v>
      </c>
      <c r="G136" s="256">
        <v>2</v>
      </c>
      <c r="H136" s="471">
        <v>1.5</v>
      </c>
      <c r="I136" s="490">
        <v>1</v>
      </c>
      <c r="J136" s="467">
        <v>1.5</v>
      </c>
      <c r="K136" s="440"/>
      <c r="L136" s="440"/>
      <c r="M136" s="440"/>
      <c r="N136" s="379" t="s">
        <v>169</v>
      </c>
      <c r="O136" s="380"/>
      <c r="P136" s="381"/>
      <c r="Q136" s="367" t="s">
        <v>170</v>
      </c>
      <c r="R136" s="368"/>
      <c r="S136" s="369"/>
      <c r="T136" s="373" t="s">
        <v>171</v>
      </c>
      <c r="U136" s="374"/>
      <c r="V136" s="375"/>
      <c r="W136" s="429"/>
      <c r="X136" s="430"/>
      <c r="Y136" s="430"/>
      <c r="Z136" s="430"/>
      <c r="AA136" s="430"/>
      <c r="AB136" s="430"/>
      <c r="AC136" s="430"/>
      <c r="AD136" s="430"/>
      <c r="AE136" s="431"/>
    </row>
    <row r="137" spans="1:31" s="507" customFormat="1" ht="12.75">
      <c r="A137" s="439"/>
      <c r="B137" s="479">
        <v>50</v>
      </c>
      <c r="C137" s="256">
        <v>8.5</v>
      </c>
      <c r="D137" s="463">
        <v>5.5</v>
      </c>
      <c r="E137" s="256">
        <v>4</v>
      </c>
      <c r="F137" s="475">
        <v>3</v>
      </c>
      <c r="G137" s="256">
        <v>2.5</v>
      </c>
      <c r="H137" s="471">
        <v>2</v>
      </c>
      <c r="I137" s="490">
        <v>1.5</v>
      </c>
      <c r="J137" s="467">
        <v>1.5</v>
      </c>
      <c r="K137" s="440"/>
      <c r="L137" s="440"/>
      <c r="M137" s="440"/>
      <c r="N137" s="382"/>
      <c r="O137" s="383"/>
      <c r="P137" s="384"/>
      <c r="Q137" s="370"/>
      <c r="R137" s="371"/>
      <c r="S137" s="372"/>
      <c r="T137" s="376"/>
      <c r="U137" s="377"/>
      <c r="V137" s="378"/>
      <c r="W137" s="429"/>
      <c r="X137" s="430"/>
      <c r="Y137" s="430"/>
      <c r="Z137" s="430"/>
      <c r="AA137" s="430"/>
      <c r="AB137" s="430"/>
      <c r="AC137" s="430"/>
      <c r="AD137" s="430"/>
      <c r="AE137" s="431"/>
    </row>
    <row r="138" spans="1:31" s="507" customFormat="1" ht="12.75">
      <c r="A138" s="439"/>
      <c r="B138" s="479">
        <v>40</v>
      </c>
      <c r="C138" s="256">
        <v>10</v>
      </c>
      <c r="D138" s="463">
        <v>6.5</v>
      </c>
      <c r="E138" s="256">
        <v>4.5</v>
      </c>
      <c r="F138" s="475">
        <v>3.5</v>
      </c>
      <c r="G138" s="256">
        <v>3</v>
      </c>
      <c r="H138" s="471">
        <v>2.5</v>
      </c>
      <c r="I138" s="490">
        <v>2</v>
      </c>
      <c r="J138" s="467">
        <v>2</v>
      </c>
      <c r="K138" s="440"/>
      <c r="L138" s="440"/>
      <c r="M138" s="440"/>
      <c r="N138" s="382"/>
      <c r="O138" s="383"/>
      <c r="P138" s="384"/>
      <c r="Q138" s="219" t="s">
        <v>186</v>
      </c>
      <c r="R138" s="220" t="s">
        <v>187</v>
      </c>
      <c r="S138" s="220" t="s">
        <v>188</v>
      </c>
      <c r="T138" s="237" t="s">
        <v>130</v>
      </c>
      <c r="U138" s="238" t="s">
        <v>129</v>
      </c>
      <c r="V138" s="238" t="s">
        <v>189</v>
      </c>
      <c r="W138" s="429"/>
      <c r="X138" s="430"/>
      <c r="Y138" s="430"/>
      <c r="Z138" s="430"/>
      <c r="AA138" s="430"/>
      <c r="AB138" s="430"/>
      <c r="AC138" s="430"/>
      <c r="AD138" s="430"/>
      <c r="AE138" s="431"/>
    </row>
    <row r="139" spans="1:31" s="507" customFormat="1" ht="12.75">
      <c r="A139" s="439"/>
      <c r="B139" s="479">
        <v>30</v>
      </c>
      <c r="C139" s="256">
        <v>11.5</v>
      </c>
      <c r="D139" s="463">
        <v>7.5</v>
      </c>
      <c r="E139" s="256">
        <v>5</v>
      </c>
      <c r="F139" s="475">
        <v>3.5</v>
      </c>
      <c r="G139" s="256">
        <v>3.5</v>
      </c>
      <c r="H139" s="471">
        <v>2.5</v>
      </c>
      <c r="I139" s="490">
        <v>2</v>
      </c>
      <c r="J139" s="467">
        <v>2</v>
      </c>
      <c r="K139" s="440"/>
      <c r="L139" s="440"/>
      <c r="M139" s="440"/>
      <c r="N139" s="385"/>
      <c r="O139" s="386"/>
      <c r="P139" s="387"/>
      <c r="Q139" s="219" t="s">
        <v>177</v>
      </c>
      <c r="R139" s="220" t="s">
        <v>175</v>
      </c>
      <c r="S139" s="220" t="s">
        <v>176</v>
      </c>
      <c r="T139" s="237" t="s">
        <v>180</v>
      </c>
      <c r="U139" s="238" t="s">
        <v>179</v>
      </c>
      <c r="V139" s="238" t="s">
        <v>178</v>
      </c>
      <c r="W139" s="429"/>
      <c r="X139" s="430"/>
      <c r="Y139" s="430"/>
      <c r="Z139" s="430"/>
      <c r="AA139" s="430"/>
      <c r="AB139" s="430"/>
      <c r="AC139" s="430"/>
      <c r="AD139" s="430"/>
      <c r="AE139" s="431"/>
    </row>
    <row r="140" spans="1:31" s="507" customFormat="1" ht="12.75">
      <c r="A140" s="439"/>
      <c r="B140" s="480">
        <v>20</v>
      </c>
      <c r="C140" s="255">
        <v>13</v>
      </c>
      <c r="D140" s="464">
        <v>9</v>
      </c>
      <c r="E140" s="255">
        <v>6</v>
      </c>
      <c r="F140" s="476">
        <v>4.5</v>
      </c>
      <c r="G140" s="255">
        <v>4.5</v>
      </c>
      <c r="H140" s="472">
        <v>0.3</v>
      </c>
      <c r="I140" s="491">
        <v>2</v>
      </c>
      <c r="J140" s="468">
        <v>2</v>
      </c>
      <c r="K140" s="440"/>
      <c r="L140" s="440"/>
      <c r="M140" s="440"/>
      <c r="N140" s="418" t="s">
        <v>181</v>
      </c>
      <c r="O140" s="419"/>
      <c r="P140" s="420"/>
      <c r="Q140" s="391" t="s">
        <v>164</v>
      </c>
      <c r="R140" s="392"/>
      <c r="S140" s="393"/>
      <c r="T140" s="389" t="s">
        <v>164</v>
      </c>
      <c r="U140" s="389"/>
      <c r="V140" s="390"/>
      <c r="W140" s="429"/>
      <c r="X140" s="430"/>
      <c r="Y140" s="430"/>
      <c r="Z140" s="430"/>
      <c r="AA140" s="430"/>
      <c r="AB140" s="430"/>
      <c r="AC140" s="430"/>
      <c r="AD140" s="430"/>
      <c r="AE140" s="431"/>
    </row>
    <row r="141" spans="1:31" s="507" customFormat="1" ht="12.75">
      <c r="A141" s="439"/>
      <c r="B141" s="440"/>
      <c r="C141" s="440"/>
      <c r="D141" s="440"/>
      <c r="E141" s="440"/>
      <c r="F141" s="440"/>
      <c r="G141" s="440"/>
      <c r="H141" s="440"/>
      <c r="I141" s="440"/>
      <c r="J141" s="440"/>
      <c r="K141" s="440"/>
      <c r="L141" s="440"/>
      <c r="M141" s="440"/>
      <c r="N141" s="403">
        <v>0.25</v>
      </c>
      <c r="O141" s="404"/>
      <c r="P141" s="404"/>
      <c r="Q141" s="228">
        <v>91</v>
      </c>
      <c r="R141" s="229" t="s">
        <v>183</v>
      </c>
      <c r="S141" s="229" t="s">
        <v>183</v>
      </c>
      <c r="T141" s="245" t="s">
        <v>183</v>
      </c>
      <c r="U141" s="245" t="s">
        <v>183</v>
      </c>
      <c r="V141" s="245" t="s">
        <v>183</v>
      </c>
      <c r="W141" s="429"/>
      <c r="X141" s="430"/>
      <c r="Y141" s="430"/>
      <c r="Z141" s="430"/>
      <c r="AA141" s="430"/>
      <c r="AB141" s="430"/>
      <c r="AC141" s="430"/>
      <c r="AD141" s="430"/>
      <c r="AE141" s="431"/>
    </row>
    <row r="142" spans="1:31" s="507" customFormat="1" ht="12.75" customHeight="1">
      <c r="A142" s="439"/>
      <c r="B142" s="441" t="s">
        <v>190</v>
      </c>
      <c r="C142" s="441"/>
      <c r="D142" s="441"/>
      <c r="E142" s="441"/>
      <c r="F142" s="441"/>
      <c r="G142" s="441"/>
      <c r="H142" s="441"/>
      <c r="I142" s="441"/>
      <c r="J142" s="441"/>
      <c r="K142" s="440"/>
      <c r="L142" s="440"/>
      <c r="M142" s="440"/>
      <c r="N142" s="394">
        <v>0.3</v>
      </c>
      <c r="O142" s="395"/>
      <c r="P142" s="395"/>
      <c r="Q142" s="230">
        <v>86</v>
      </c>
      <c r="R142" s="231" t="s">
        <v>183</v>
      </c>
      <c r="S142" s="231" t="s">
        <v>183</v>
      </c>
      <c r="T142" s="246" t="s">
        <v>183</v>
      </c>
      <c r="U142" s="246" t="s">
        <v>183</v>
      </c>
      <c r="V142" s="246" t="s">
        <v>183</v>
      </c>
      <c r="W142" s="429"/>
      <c r="X142" s="430"/>
      <c r="Y142" s="430"/>
      <c r="Z142" s="430"/>
      <c r="AA142" s="430"/>
      <c r="AB142" s="430"/>
      <c r="AC142" s="430"/>
      <c r="AD142" s="430"/>
      <c r="AE142" s="431"/>
    </row>
    <row r="143" spans="1:31" s="507" customFormat="1" ht="12.75">
      <c r="A143" s="439"/>
      <c r="B143" s="441"/>
      <c r="C143" s="441"/>
      <c r="D143" s="441"/>
      <c r="E143" s="441"/>
      <c r="F143" s="441"/>
      <c r="G143" s="441"/>
      <c r="H143" s="441"/>
      <c r="I143" s="441"/>
      <c r="J143" s="441"/>
      <c r="K143" s="440"/>
      <c r="L143" s="440"/>
      <c r="M143" s="440"/>
      <c r="N143" s="394">
        <v>0.35</v>
      </c>
      <c r="O143" s="395"/>
      <c r="P143" s="395"/>
      <c r="Q143" s="230">
        <v>81</v>
      </c>
      <c r="R143" s="231">
        <v>80</v>
      </c>
      <c r="S143" s="231" t="s">
        <v>183</v>
      </c>
      <c r="T143" s="246" t="s">
        <v>183</v>
      </c>
      <c r="U143" s="246" t="s">
        <v>183</v>
      </c>
      <c r="V143" s="246" t="s">
        <v>183</v>
      </c>
      <c r="W143" s="429"/>
      <c r="X143" s="430"/>
      <c r="Y143" s="430"/>
      <c r="Z143" s="430"/>
      <c r="AA143" s="430"/>
      <c r="AB143" s="430"/>
      <c r="AC143" s="430"/>
      <c r="AD143" s="430"/>
      <c r="AE143" s="431"/>
    </row>
    <row r="144" spans="1:31" s="507" customFormat="1" ht="12.75">
      <c r="A144" s="439"/>
      <c r="B144" s="441"/>
      <c r="C144" s="441"/>
      <c r="D144" s="441"/>
      <c r="E144" s="441"/>
      <c r="F144" s="441"/>
      <c r="G144" s="441"/>
      <c r="H144" s="441"/>
      <c r="I144" s="441"/>
      <c r="J144" s="441"/>
      <c r="K144" s="440"/>
      <c r="L144" s="440"/>
      <c r="M144" s="440"/>
      <c r="N144" s="394">
        <v>0.4</v>
      </c>
      <c r="O144" s="395"/>
      <c r="P144" s="395"/>
      <c r="Q144" s="230">
        <v>75</v>
      </c>
      <c r="R144" s="231">
        <v>72</v>
      </c>
      <c r="S144" s="231">
        <v>71</v>
      </c>
      <c r="T144" s="246" t="s">
        <v>183</v>
      </c>
      <c r="U144" s="246" t="s">
        <v>183</v>
      </c>
      <c r="V144" s="246" t="s">
        <v>183</v>
      </c>
      <c r="W144" s="429"/>
      <c r="X144" s="430"/>
      <c r="Y144" s="430"/>
      <c r="Z144" s="430"/>
      <c r="AA144" s="430"/>
      <c r="AB144" s="430"/>
      <c r="AC144" s="430"/>
      <c r="AD144" s="430"/>
      <c r="AE144" s="431"/>
    </row>
    <row r="145" spans="1:31" s="507" customFormat="1" ht="12.75">
      <c r="A145" s="439"/>
      <c r="B145" s="441"/>
      <c r="C145" s="441"/>
      <c r="D145" s="441"/>
      <c r="E145" s="441"/>
      <c r="F145" s="441"/>
      <c r="G145" s="441"/>
      <c r="H145" s="441"/>
      <c r="I145" s="441"/>
      <c r="J145" s="441"/>
      <c r="K145" s="440"/>
      <c r="L145" s="440"/>
      <c r="M145" s="440"/>
      <c r="N145" s="397">
        <v>0.45</v>
      </c>
      <c r="O145" s="398"/>
      <c r="P145" s="398"/>
      <c r="Q145" s="232">
        <v>68</v>
      </c>
      <c r="R145" s="233">
        <v>64</v>
      </c>
      <c r="S145" s="233">
        <v>62</v>
      </c>
      <c r="T145" s="247" t="s">
        <v>183</v>
      </c>
      <c r="U145" s="247" t="s">
        <v>183</v>
      </c>
      <c r="V145" s="247" t="s">
        <v>183</v>
      </c>
      <c r="W145" s="429"/>
      <c r="X145" s="430"/>
      <c r="Y145" s="430"/>
      <c r="Z145" s="430"/>
      <c r="AA145" s="430"/>
      <c r="AB145" s="430"/>
      <c r="AC145" s="430"/>
      <c r="AD145" s="430"/>
      <c r="AE145" s="431"/>
    </row>
    <row r="146" spans="1:31" s="507" customFormat="1" ht="12.75">
      <c r="A146" s="439"/>
      <c r="B146" s="441"/>
      <c r="C146" s="441"/>
      <c r="D146" s="441"/>
      <c r="E146" s="441"/>
      <c r="F146" s="441"/>
      <c r="G146" s="441"/>
      <c r="H146" s="441"/>
      <c r="I146" s="441"/>
      <c r="J146" s="441"/>
      <c r="K146" s="440"/>
      <c r="L146" s="440"/>
      <c r="M146" s="440"/>
      <c r="N146" s="403">
        <v>0.5</v>
      </c>
      <c r="O146" s="404"/>
      <c r="P146" s="404"/>
      <c r="Q146" s="234" t="s">
        <v>184</v>
      </c>
      <c r="R146" s="229">
        <v>55</v>
      </c>
      <c r="S146" s="229">
        <v>53</v>
      </c>
      <c r="T146" s="245" t="s">
        <v>183</v>
      </c>
      <c r="U146" s="245" t="s">
        <v>183</v>
      </c>
      <c r="V146" s="245" t="s">
        <v>183</v>
      </c>
      <c r="W146" s="429"/>
      <c r="X146" s="430"/>
      <c r="Y146" s="430"/>
      <c r="Z146" s="430"/>
      <c r="AA146" s="430"/>
      <c r="AB146" s="430"/>
      <c r="AC146" s="430"/>
      <c r="AD146" s="430"/>
      <c r="AE146" s="431"/>
    </row>
    <row r="147" spans="1:31" s="507" customFormat="1" ht="12.75">
      <c r="A147" s="439"/>
      <c r="B147" s="441"/>
      <c r="C147" s="441"/>
      <c r="D147" s="441"/>
      <c r="E147" s="441"/>
      <c r="F147" s="441"/>
      <c r="G147" s="441"/>
      <c r="H147" s="441"/>
      <c r="I147" s="441"/>
      <c r="J147" s="441"/>
      <c r="K147" s="440"/>
      <c r="L147" s="440"/>
      <c r="M147" s="440"/>
      <c r="N147" s="394">
        <v>0.55</v>
      </c>
      <c r="O147" s="395"/>
      <c r="P147" s="395"/>
      <c r="Q147" s="235" t="s">
        <v>184</v>
      </c>
      <c r="R147" s="231">
        <v>45</v>
      </c>
      <c r="S147" s="231">
        <v>43</v>
      </c>
      <c r="T147" s="246" t="s">
        <v>183</v>
      </c>
      <c r="U147" s="246" t="s">
        <v>183</v>
      </c>
      <c r="V147" s="246" t="s">
        <v>183</v>
      </c>
      <c r="W147" s="429"/>
      <c r="X147" s="430"/>
      <c r="Y147" s="430"/>
      <c r="Z147" s="430"/>
      <c r="AA147" s="430"/>
      <c r="AB147" s="430"/>
      <c r="AC147" s="430"/>
      <c r="AD147" s="430"/>
      <c r="AE147" s="431"/>
    </row>
    <row r="148" spans="1:31" s="507" customFormat="1" ht="12.75">
      <c r="A148" s="439"/>
      <c r="B148" s="442"/>
      <c r="C148" s="442"/>
      <c r="D148" s="442"/>
      <c r="E148" s="442"/>
      <c r="F148" s="442"/>
      <c r="G148" s="442"/>
      <c r="H148" s="442"/>
      <c r="I148" s="442"/>
      <c r="J148" s="442"/>
      <c r="K148" s="440"/>
      <c r="L148" s="440"/>
      <c r="M148" s="440"/>
      <c r="N148" s="394">
        <v>0.6</v>
      </c>
      <c r="O148" s="395"/>
      <c r="P148" s="395"/>
      <c r="Q148" s="235" t="s">
        <v>184</v>
      </c>
      <c r="R148" s="231">
        <v>34</v>
      </c>
      <c r="S148" s="231">
        <v>31</v>
      </c>
      <c r="T148" s="246">
        <v>98</v>
      </c>
      <c r="U148" s="246">
        <v>94</v>
      </c>
      <c r="V148" s="246">
        <v>94</v>
      </c>
      <c r="W148" s="429"/>
      <c r="X148" s="430"/>
      <c r="Y148" s="430"/>
      <c r="Z148" s="430"/>
      <c r="AA148" s="430"/>
      <c r="AB148" s="430"/>
      <c r="AC148" s="430"/>
      <c r="AD148" s="430"/>
      <c r="AE148" s="431"/>
    </row>
    <row r="149" spans="1:31" s="507" customFormat="1" ht="12.75">
      <c r="A149" s="439"/>
      <c r="B149" s="440"/>
      <c r="C149" s="440"/>
      <c r="D149" s="440"/>
      <c r="E149" s="440"/>
      <c r="F149" s="440"/>
      <c r="G149" s="440"/>
      <c r="H149" s="440"/>
      <c r="I149" s="440"/>
      <c r="J149" s="440"/>
      <c r="K149" s="440"/>
      <c r="L149" s="440"/>
      <c r="M149" s="440"/>
      <c r="N149" s="394">
        <v>0.65</v>
      </c>
      <c r="O149" s="395"/>
      <c r="P149" s="395"/>
      <c r="Q149" s="235" t="s">
        <v>184</v>
      </c>
      <c r="R149" s="225" t="s">
        <v>184</v>
      </c>
      <c r="S149" s="231">
        <v>18</v>
      </c>
      <c r="T149" s="246">
        <v>91</v>
      </c>
      <c r="U149" s="246">
        <v>87</v>
      </c>
      <c r="V149" s="246">
        <v>87</v>
      </c>
      <c r="W149" s="429"/>
      <c r="X149" s="430"/>
      <c r="Y149" s="430"/>
      <c r="Z149" s="430"/>
      <c r="AA149" s="430"/>
      <c r="AB149" s="430"/>
      <c r="AC149" s="430"/>
      <c r="AD149" s="430"/>
      <c r="AE149" s="431"/>
    </row>
    <row r="150" spans="1:31" s="507" customFormat="1" ht="12.75">
      <c r="A150" s="439"/>
      <c r="B150" s="440"/>
      <c r="C150" s="440"/>
      <c r="D150" s="440"/>
      <c r="E150" s="440"/>
      <c r="F150" s="440"/>
      <c r="G150" s="440"/>
      <c r="H150" s="440"/>
      <c r="I150" s="440"/>
      <c r="J150" s="440"/>
      <c r="K150" s="440"/>
      <c r="L150" s="440"/>
      <c r="M150" s="440"/>
      <c r="N150" s="397">
        <v>0.7</v>
      </c>
      <c r="O150" s="398"/>
      <c r="P150" s="398"/>
      <c r="Q150" s="236" t="s">
        <v>184</v>
      </c>
      <c r="R150" s="227" t="s">
        <v>184</v>
      </c>
      <c r="S150" s="227" t="s">
        <v>184</v>
      </c>
      <c r="T150" s="247">
        <v>85</v>
      </c>
      <c r="U150" s="247">
        <v>80</v>
      </c>
      <c r="V150" s="247">
        <v>76</v>
      </c>
      <c r="W150" s="429"/>
      <c r="X150" s="430"/>
      <c r="Y150" s="430"/>
      <c r="Z150" s="430"/>
      <c r="AA150" s="430"/>
      <c r="AB150" s="430"/>
      <c r="AC150" s="430"/>
      <c r="AD150" s="430"/>
      <c r="AE150" s="431"/>
    </row>
    <row r="151" spans="1:31" s="507" customFormat="1" ht="12.75">
      <c r="A151" s="439"/>
      <c r="B151" s="440"/>
      <c r="C151" s="440"/>
      <c r="D151" s="440"/>
      <c r="E151" s="440"/>
      <c r="F151" s="440"/>
      <c r="G151" s="440"/>
      <c r="H151" s="440"/>
      <c r="I151" s="440"/>
      <c r="J151" s="440"/>
      <c r="K151" s="440"/>
      <c r="L151" s="440"/>
      <c r="M151" s="440"/>
      <c r="N151" s="403">
        <v>0.75</v>
      </c>
      <c r="O151" s="404"/>
      <c r="P151" s="404"/>
      <c r="Q151" s="234" t="s">
        <v>184</v>
      </c>
      <c r="R151" s="226" t="s">
        <v>184</v>
      </c>
      <c r="S151" s="226" t="s">
        <v>184</v>
      </c>
      <c r="T151" s="248">
        <v>77</v>
      </c>
      <c r="U151" s="248">
        <v>71</v>
      </c>
      <c r="V151" s="245">
        <v>68</v>
      </c>
      <c r="W151" s="429"/>
      <c r="X151" s="430"/>
      <c r="Y151" s="430"/>
      <c r="Z151" s="430"/>
      <c r="AA151" s="430"/>
      <c r="AB151" s="430"/>
      <c r="AC151" s="430"/>
      <c r="AD151" s="430"/>
      <c r="AE151" s="431"/>
    </row>
    <row r="152" spans="1:31" s="507" customFormat="1" ht="12.75">
      <c r="A152" s="439"/>
      <c r="B152" s="440"/>
      <c r="C152" s="440"/>
      <c r="D152" s="440"/>
      <c r="E152" s="440"/>
      <c r="F152" s="440"/>
      <c r="G152" s="440"/>
      <c r="H152" s="440"/>
      <c r="I152" s="440"/>
      <c r="J152" s="440"/>
      <c r="K152" s="440"/>
      <c r="L152" s="440"/>
      <c r="M152" s="440"/>
      <c r="N152" s="394">
        <v>0.8</v>
      </c>
      <c r="O152" s="395"/>
      <c r="P152" s="395"/>
      <c r="Q152" s="235" t="s">
        <v>184</v>
      </c>
      <c r="R152" s="225" t="s">
        <v>184</v>
      </c>
      <c r="S152" s="225" t="s">
        <v>184</v>
      </c>
      <c r="T152" s="249">
        <v>69</v>
      </c>
      <c r="U152" s="249">
        <v>62</v>
      </c>
      <c r="V152" s="246">
        <v>59</v>
      </c>
      <c r="W152" s="429"/>
      <c r="X152" s="430"/>
      <c r="Y152" s="430"/>
      <c r="Z152" s="430"/>
      <c r="AA152" s="430"/>
      <c r="AB152" s="430"/>
      <c r="AC152" s="430"/>
      <c r="AD152" s="430"/>
      <c r="AE152" s="431"/>
    </row>
    <row r="153" spans="1:31" s="507" customFormat="1" ht="12.75">
      <c r="A153" s="439"/>
      <c r="B153" s="440"/>
      <c r="C153" s="440"/>
      <c r="D153" s="440"/>
      <c r="E153" s="440"/>
      <c r="F153" s="440"/>
      <c r="G153" s="440"/>
      <c r="H153" s="440"/>
      <c r="I153" s="440"/>
      <c r="J153" s="440"/>
      <c r="K153" s="440"/>
      <c r="L153" s="440"/>
      <c r="M153" s="440"/>
      <c r="N153" s="394">
        <v>0.85</v>
      </c>
      <c r="O153" s="395"/>
      <c r="P153" s="395"/>
      <c r="Q153" s="235" t="s">
        <v>184</v>
      </c>
      <c r="R153" s="225" t="s">
        <v>184</v>
      </c>
      <c r="S153" s="225" t="s">
        <v>184</v>
      </c>
      <c r="T153" s="243" t="s">
        <v>184</v>
      </c>
      <c r="U153" s="249">
        <v>52</v>
      </c>
      <c r="V153" s="246">
        <v>50</v>
      </c>
      <c r="W153" s="429"/>
      <c r="X153" s="430"/>
      <c r="Y153" s="430"/>
      <c r="Z153" s="430"/>
      <c r="AA153" s="430"/>
      <c r="AB153" s="430"/>
      <c r="AC153" s="430"/>
      <c r="AD153" s="430"/>
      <c r="AE153" s="431"/>
    </row>
    <row r="154" spans="1:31" s="507" customFormat="1" ht="12.75">
      <c r="A154" s="439"/>
      <c r="B154" s="440"/>
      <c r="C154" s="440"/>
      <c r="D154" s="440"/>
      <c r="E154" s="440"/>
      <c r="F154" s="440"/>
      <c r="G154" s="440"/>
      <c r="H154" s="440"/>
      <c r="I154" s="440"/>
      <c r="J154" s="440"/>
      <c r="K154" s="440"/>
      <c r="L154" s="440"/>
      <c r="M154" s="440"/>
      <c r="N154" s="394">
        <v>0.9</v>
      </c>
      <c r="O154" s="395"/>
      <c r="P154" s="395"/>
      <c r="Q154" s="235" t="s">
        <v>184</v>
      </c>
      <c r="R154" s="225" t="s">
        <v>184</v>
      </c>
      <c r="S154" s="225" t="s">
        <v>184</v>
      </c>
      <c r="T154" s="243" t="s">
        <v>184</v>
      </c>
      <c r="U154" s="249">
        <v>40</v>
      </c>
      <c r="V154" s="246">
        <v>42</v>
      </c>
      <c r="W154" s="429"/>
      <c r="X154" s="430"/>
      <c r="Y154" s="430"/>
      <c r="Z154" s="430"/>
      <c r="AA154" s="430"/>
      <c r="AB154" s="430"/>
      <c r="AC154" s="430"/>
      <c r="AD154" s="430"/>
      <c r="AE154" s="431"/>
    </row>
    <row r="155" spans="1:31" s="507" customFormat="1" ht="12.75">
      <c r="A155" s="439"/>
      <c r="B155" s="440"/>
      <c r="C155" s="440"/>
      <c r="D155" s="440"/>
      <c r="E155" s="440"/>
      <c r="F155" s="440"/>
      <c r="G155" s="440"/>
      <c r="H155" s="440"/>
      <c r="I155" s="440"/>
      <c r="J155" s="440"/>
      <c r="K155" s="440"/>
      <c r="L155" s="440"/>
      <c r="M155" s="440"/>
      <c r="N155" s="397">
        <v>0.95</v>
      </c>
      <c r="O155" s="398"/>
      <c r="P155" s="398"/>
      <c r="Q155" s="236" t="s">
        <v>184</v>
      </c>
      <c r="R155" s="227" t="s">
        <v>184</v>
      </c>
      <c r="S155" s="227" t="s">
        <v>184</v>
      </c>
      <c r="T155" s="244" t="s">
        <v>184</v>
      </c>
      <c r="U155" s="250">
        <v>28</v>
      </c>
      <c r="V155" s="247">
        <v>31</v>
      </c>
      <c r="W155" s="429"/>
      <c r="X155" s="430"/>
      <c r="Y155" s="430"/>
      <c r="Z155" s="430"/>
      <c r="AA155" s="430"/>
      <c r="AB155" s="430"/>
      <c r="AC155" s="430"/>
      <c r="AD155" s="430"/>
      <c r="AE155" s="431"/>
    </row>
    <row r="156" spans="1:31" s="507" customFormat="1" ht="12.75">
      <c r="A156" s="439"/>
      <c r="B156" s="440"/>
      <c r="C156" s="440"/>
      <c r="D156" s="440"/>
      <c r="E156" s="440"/>
      <c r="F156" s="440"/>
      <c r="G156" s="440"/>
      <c r="H156" s="440"/>
      <c r="I156" s="440"/>
      <c r="J156" s="440"/>
      <c r="K156" s="440"/>
      <c r="L156" s="440"/>
      <c r="M156" s="440"/>
      <c r="N156" s="397">
        <v>1</v>
      </c>
      <c r="O156" s="398"/>
      <c r="P156" s="398"/>
      <c r="Q156" s="236" t="s">
        <v>184</v>
      </c>
      <c r="R156" s="227" t="s">
        <v>184</v>
      </c>
      <c r="S156" s="227" t="s">
        <v>184</v>
      </c>
      <c r="T156" s="244" t="s">
        <v>184</v>
      </c>
      <c r="U156" s="244" t="s">
        <v>184</v>
      </c>
      <c r="V156" s="247">
        <v>22</v>
      </c>
      <c r="W156" s="429"/>
      <c r="X156" s="430"/>
      <c r="Y156" s="430"/>
      <c r="Z156" s="430"/>
      <c r="AA156" s="430"/>
      <c r="AB156" s="430"/>
      <c r="AC156" s="430"/>
      <c r="AD156" s="430"/>
      <c r="AE156" s="431"/>
    </row>
    <row r="157" spans="1:31" s="507" customFormat="1" ht="12.75">
      <c r="A157" s="439"/>
      <c r="B157" s="440"/>
      <c r="C157" s="440"/>
      <c r="D157" s="440"/>
      <c r="E157" s="440"/>
      <c r="F157" s="440"/>
      <c r="G157" s="440"/>
      <c r="H157" s="440"/>
      <c r="I157" s="440"/>
      <c r="J157" s="440"/>
      <c r="K157" s="440"/>
      <c r="L157" s="440"/>
      <c r="M157" s="440"/>
      <c r="N157" s="424"/>
      <c r="O157" s="424"/>
      <c r="P157" s="424"/>
      <c r="Q157" s="424"/>
      <c r="R157" s="424"/>
      <c r="S157" s="424"/>
      <c r="T157" s="424"/>
      <c r="U157" s="424"/>
      <c r="V157" s="424"/>
      <c r="W157" s="424"/>
      <c r="X157" s="424"/>
      <c r="Y157" s="424"/>
      <c r="Z157" s="424"/>
      <c r="AA157" s="424"/>
      <c r="AB157" s="424"/>
      <c r="AC157" s="424"/>
      <c r="AD157" s="424"/>
      <c r="AE157" s="426"/>
    </row>
    <row r="158" spans="1:31" s="507" customFormat="1" ht="12.75">
      <c r="A158" s="439"/>
      <c r="B158" s="440"/>
      <c r="C158" s="440"/>
      <c r="D158" s="440"/>
      <c r="E158" s="440"/>
      <c r="F158" s="440"/>
      <c r="G158" s="440"/>
      <c r="H158" s="440"/>
      <c r="I158" s="440"/>
      <c r="J158" s="440"/>
      <c r="K158" s="440"/>
      <c r="L158" s="440"/>
      <c r="M158" s="440"/>
      <c r="N158" s="433"/>
      <c r="O158" s="424"/>
      <c r="P158" s="434" t="s">
        <v>185</v>
      </c>
      <c r="Q158" s="424"/>
      <c r="R158" s="424"/>
      <c r="S158" s="424"/>
      <c r="T158" s="424"/>
      <c r="U158" s="424"/>
      <c r="V158" s="424"/>
      <c r="W158" s="424"/>
      <c r="X158" s="424"/>
      <c r="Y158" s="424"/>
      <c r="Z158" s="424"/>
      <c r="AA158" s="424"/>
      <c r="AB158" s="424"/>
      <c r="AC158" s="424"/>
      <c r="AD158" s="424"/>
      <c r="AE158" s="426"/>
    </row>
    <row r="159" spans="1:31" s="507" customFormat="1" ht="12.75">
      <c r="A159" s="439"/>
      <c r="B159" s="440"/>
      <c r="C159" s="440"/>
      <c r="D159" s="440"/>
      <c r="E159" s="440"/>
      <c r="F159" s="440"/>
      <c r="G159" s="440"/>
      <c r="H159" s="440"/>
      <c r="I159" s="440"/>
      <c r="J159" s="440"/>
      <c r="K159" s="440"/>
      <c r="L159" s="440"/>
      <c r="M159" s="440"/>
      <c r="N159" s="424"/>
      <c r="O159" s="424"/>
      <c r="P159" s="424"/>
      <c r="Q159" s="424"/>
      <c r="R159" s="424"/>
      <c r="S159" s="424"/>
      <c r="T159" s="424"/>
      <c r="U159" s="424"/>
      <c r="V159" s="424"/>
      <c r="W159" s="424"/>
      <c r="X159" s="424"/>
      <c r="Y159" s="424"/>
      <c r="Z159" s="424"/>
      <c r="AA159" s="424"/>
      <c r="AB159" s="424"/>
      <c r="AC159" s="424"/>
      <c r="AD159" s="424"/>
      <c r="AE159" s="426"/>
    </row>
    <row r="160" spans="1:31" s="507" customFormat="1" ht="12.75" customHeight="1">
      <c r="A160" s="439"/>
      <c r="B160" s="440"/>
      <c r="C160" s="440"/>
      <c r="D160" s="440"/>
      <c r="E160" s="440"/>
      <c r="F160" s="440"/>
      <c r="G160" s="440"/>
      <c r="H160" s="440"/>
      <c r="I160" s="440"/>
      <c r="J160" s="440"/>
      <c r="K160" s="440"/>
      <c r="L160" s="440"/>
      <c r="M160" s="440"/>
      <c r="N160" s="435" t="s">
        <v>191</v>
      </c>
      <c r="O160" s="435"/>
      <c r="P160" s="435"/>
      <c r="Q160" s="435"/>
      <c r="R160" s="435"/>
      <c r="S160" s="435"/>
      <c r="T160" s="435"/>
      <c r="U160" s="435"/>
      <c r="V160" s="435"/>
      <c r="W160" s="435"/>
      <c r="X160" s="435"/>
      <c r="Y160" s="435"/>
      <c r="Z160" s="435"/>
      <c r="AA160" s="424"/>
      <c r="AB160" s="424"/>
      <c r="AC160" s="424"/>
      <c r="AD160" s="424"/>
      <c r="AE160" s="426"/>
    </row>
    <row r="161" spans="1:31" s="507" customFormat="1" ht="12.75">
      <c r="A161" s="439"/>
      <c r="B161" s="440"/>
      <c r="C161" s="440"/>
      <c r="D161" s="440"/>
      <c r="E161" s="440"/>
      <c r="F161" s="440"/>
      <c r="G161" s="440"/>
      <c r="H161" s="440"/>
      <c r="I161" s="440"/>
      <c r="J161" s="440"/>
      <c r="K161" s="440"/>
      <c r="L161" s="440"/>
      <c r="M161" s="440"/>
      <c r="N161" s="435"/>
      <c r="O161" s="435"/>
      <c r="P161" s="435"/>
      <c r="Q161" s="435"/>
      <c r="R161" s="435"/>
      <c r="S161" s="435"/>
      <c r="T161" s="435"/>
      <c r="U161" s="435"/>
      <c r="V161" s="435"/>
      <c r="W161" s="435"/>
      <c r="X161" s="435"/>
      <c r="Y161" s="435"/>
      <c r="Z161" s="435"/>
      <c r="AA161" s="424"/>
      <c r="AB161" s="424"/>
      <c r="AC161" s="424"/>
      <c r="AD161" s="424"/>
      <c r="AE161" s="426"/>
    </row>
    <row r="162" spans="1:31" s="507" customFormat="1" ht="12.75">
      <c r="A162" s="439"/>
      <c r="B162" s="440"/>
      <c r="C162" s="440"/>
      <c r="D162" s="440"/>
      <c r="E162" s="440"/>
      <c r="F162" s="440"/>
      <c r="G162" s="440"/>
      <c r="H162" s="440"/>
      <c r="I162" s="440"/>
      <c r="J162" s="440"/>
      <c r="K162" s="440"/>
      <c r="L162" s="440"/>
      <c r="M162" s="440"/>
      <c r="N162" s="435"/>
      <c r="O162" s="435"/>
      <c r="P162" s="435"/>
      <c r="Q162" s="435"/>
      <c r="R162" s="435"/>
      <c r="S162" s="435"/>
      <c r="T162" s="435"/>
      <c r="U162" s="435"/>
      <c r="V162" s="435"/>
      <c r="W162" s="435"/>
      <c r="X162" s="435"/>
      <c r="Y162" s="435"/>
      <c r="Z162" s="435"/>
      <c r="AA162" s="424"/>
      <c r="AB162" s="424"/>
      <c r="AC162" s="424"/>
      <c r="AD162" s="424"/>
      <c r="AE162" s="426"/>
    </row>
    <row r="163" spans="1:31" s="507" customFormat="1" ht="12.75">
      <c r="A163" s="439"/>
      <c r="B163" s="440"/>
      <c r="C163" s="440"/>
      <c r="D163" s="440"/>
      <c r="E163" s="440"/>
      <c r="F163" s="440"/>
      <c r="G163" s="440"/>
      <c r="H163" s="440"/>
      <c r="I163" s="440"/>
      <c r="J163" s="440"/>
      <c r="K163" s="440"/>
      <c r="L163" s="440"/>
      <c r="M163" s="440"/>
      <c r="N163" s="435"/>
      <c r="O163" s="435"/>
      <c r="P163" s="435"/>
      <c r="Q163" s="435"/>
      <c r="R163" s="435"/>
      <c r="S163" s="435"/>
      <c r="T163" s="435"/>
      <c r="U163" s="435"/>
      <c r="V163" s="435"/>
      <c r="W163" s="435"/>
      <c r="X163" s="435"/>
      <c r="Y163" s="435"/>
      <c r="Z163" s="435"/>
      <c r="AA163" s="424"/>
      <c r="AB163" s="424"/>
      <c r="AC163" s="424"/>
      <c r="AD163" s="424"/>
      <c r="AE163" s="426"/>
    </row>
    <row r="164" spans="1:31" s="507" customFormat="1" ht="12.75">
      <c r="A164" s="439"/>
      <c r="B164" s="440"/>
      <c r="C164" s="440"/>
      <c r="D164" s="440"/>
      <c r="E164" s="440"/>
      <c r="F164" s="440"/>
      <c r="G164" s="440"/>
      <c r="H164" s="440"/>
      <c r="I164" s="440"/>
      <c r="J164" s="440"/>
      <c r="K164" s="440"/>
      <c r="L164" s="440"/>
      <c r="M164" s="440"/>
      <c r="N164" s="436"/>
      <c r="O164" s="436"/>
      <c r="P164" s="436"/>
      <c r="Q164" s="436"/>
      <c r="R164" s="436"/>
      <c r="S164" s="436"/>
      <c r="T164" s="436"/>
      <c r="U164" s="436"/>
      <c r="V164" s="436"/>
      <c r="W164" s="436"/>
      <c r="X164" s="436"/>
      <c r="Y164" s="436"/>
      <c r="Z164" s="436"/>
      <c r="AA164" s="424"/>
      <c r="AB164" s="424"/>
      <c r="AC164" s="424"/>
      <c r="AD164" s="424"/>
      <c r="AE164" s="426"/>
    </row>
    <row r="165" spans="1:31" s="507" customFormat="1" ht="12.75" customHeight="1">
      <c r="A165" s="439"/>
      <c r="B165" s="440"/>
      <c r="C165" s="440"/>
      <c r="D165" s="440"/>
      <c r="E165" s="440"/>
      <c r="F165" s="440"/>
      <c r="G165" s="440"/>
      <c r="H165" s="440"/>
      <c r="I165" s="440"/>
      <c r="J165" s="440"/>
      <c r="K165" s="440"/>
      <c r="L165" s="440"/>
      <c r="M165" s="440"/>
      <c r="N165" s="435" t="s">
        <v>192</v>
      </c>
      <c r="O165" s="435"/>
      <c r="P165" s="435"/>
      <c r="Q165" s="435"/>
      <c r="R165" s="435"/>
      <c r="S165" s="435"/>
      <c r="T165" s="435"/>
      <c r="U165" s="435"/>
      <c r="V165" s="435"/>
      <c r="W165" s="435"/>
      <c r="X165" s="435"/>
      <c r="Y165" s="435"/>
      <c r="Z165" s="435"/>
      <c r="AA165" s="424"/>
      <c r="AB165" s="424"/>
      <c r="AC165" s="424"/>
      <c r="AD165" s="424"/>
      <c r="AE165" s="426"/>
    </row>
    <row r="166" spans="1:31" s="507" customFormat="1" ht="12.75">
      <c r="A166" s="439"/>
      <c r="B166" s="440"/>
      <c r="C166" s="440"/>
      <c r="D166" s="440"/>
      <c r="E166" s="440"/>
      <c r="F166" s="440"/>
      <c r="G166" s="440"/>
      <c r="H166" s="440"/>
      <c r="I166" s="440"/>
      <c r="J166" s="440"/>
      <c r="K166" s="440"/>
      <c r="L166" s="440"/>
      <c r="M166" s="440"/>
      <c r="N166" s="435"/>
      <c r="O166" s="435"/>
      <c r="P166" s="435"/>
      <c r="Q166" s="435"/>
      <c r="R166" s="435"/>
      <c r="S166" s="435"/>
      <c r="T166" s="435"/>
      <c r="U166" s="435"/>
      <c r="V166" s="435"/>
      <c r="W166" s="435"/>
      <c r="X166" s="435"/>
      <c r="Y166" s="435"/>
      <c r="Z166" s="435"/>
      <c r="AA166" s="424"/>
      <c r="AB166" s="424"/>
      <c r="AC166" s="424"/>
      <c r="AD166" s="424"/>
      <c r="AE166" s="426"/>
    </row>
    <row r="167" spans="1:31" s="507" customFormat="1" ht="12.75">
      <c r="A167" s="439"/>
      <c r="B167" s="440"/>
      <c r="C167" s="440"/>
      <c r="D167" s="440"/>
      <c r="E167" s="440"/>
      <c r="F167" s="440"/>
      <c r="G167" s="440"/>
      <c r="H167" s="440"/>
      <c r="I167" s="440"/>
      <c r="J167" s="440"/>
      <c r="K167" s="440"/>
      <c r="L167" s="440"/>
      <c r="M167" s="440"/>
      <c r="N167" s="435"/>
      <c r="O167" s="435"/>
      <c r="P167" s="435"/>
      <c r="Q167" s="435"/>
      <c r="R167" s="435"/>
      <c r="S167" s="435"/>
      <c r="T167" s="435"/>
      <c r="U167" s="435"/>
      <c r="V167" s="435"/>
      <c r="W167" s="435"/>
      <c r="X167" s="435"/>
      <c r="Y167" s="435"/>
      <c r="Z167" s="435"/>
      <c r="AA167" s="424"/>
      <c r="AB167" s="424"/>
      <c r="AC167" s="424"/>
      <c r="AD167" s="424"/>
      <c r="AE167" s="426"/>
    </row>
    <row r="168" spans="1:31" s="507" customFormat="1" ht="12.75">
      <c r="A168" s="439"/>
      <c r="B168" s="440"/>
      <c r="C168" s="440"/>
      <c r="D168" s="440"/>
      <c r="E168" s="440"/>
      <c r="F168" s="440"/>
      <c r="G168" s="440"/>
      <c r="H168" s="440"/>
      <c r="I168" s="440"/>
      <c r="J168" s="440"/>
      <c r="K168" s="440"/>
      <c r="L168" s="440"/>
      <c r="M168" s="440"/>
      <c r="N168" s="435"/>
      <c r="O168" s="435"/>
      <c r="P168" s="435"/>
      <c r="Q168" s="435"/>
      <c r="R168" s="435"/>
      <c r="S168" s="435"/>
      <c r="T168" s="435"/>
      <c r="U168" s="435"/>
      <c r="V168" s="435"/>
      <c r="W168" s="435"/>
      <c r="X168" s="435"/>
      <c r="Y168" s="435"/>
      <c r="Z168" s="435"/>
      <c r="AA168" s="424"/>
      <c r="AB168" s="424"/>
      <c r="AC168" s="424"/>
      <c r="AD168" s="424"/>
      <c r="AE168" s="426"/>
    </row>
    <row r="169" spans="1:31" s="507" customFormat="1" ht="12.75">
      <c r="A169" s="439"/>
      <c r="B169" s="440"/>
      <c r="C169" s="440"/>
      <c r="D169" s="440"/>
      <c r="E169" s="440"/>
      <c r="F169" s="440"/>
      <c r="G169" s="440"/>
      <c r="H169" s="440"/>
      <c r="I169" s="440"/>
      <c r="J169" s="440"/>
      <c r="K169" s="440"/>
      <c r="L169" s="440"/>
      <c r="M169" s="440"/>
      <c r="N169" s="435"/>
      <c r="O169" s="435"/>
      <c r="P169" s="435"/>
      <c r="Q169" s="435"/>
      <c r="R169" s="435"/>
      <c r="S169" s="435"/>
      <c r="T169" s="435"/>
      <c r="U169" s="435"/>
      <c r="V169" s="435"/>
      <c r="W169" s="435"/>
      <c r="X169" s="435"/>
      <c r="Y169" s="435"/>
      <c r="Z169" s="435"/>
      <c r="AA169" s="424"/>
      <c r="AB169" s="424"/>
      <c r="AC169" s="424"/>
      <c r="AD169" s="424"/>
      <c r="AE169" s="426"/>
    </row>
    <row r="170" spans="1:31" s="507" customFormat="1" ht="12.75">
      <c r="A170" s="439"/>
      <c r="B170" s="440"/>
      <c r="C170" s="440"/>
      <c r="D170" s="440"/>
      <c r="E170" s="440"/>
      <c r="F170" s="440"/>
      <c r="G170" s="440"/>
      <c r="H170" s="440"/>
      <c r="I170" s="440"/>
      <c r="J170" s="440"/>
      <c r="K170" s="440"/>
      <c r="L170" s="440"/>
      <c r="M170" s="440"/>
      <c r="N170" s="424"/>
      <c r="O170" s="424"/>
      <c r="P170" s="424"/>
      <c r="Q170" s="424"/>
      <c r="R170" s="424"/>
      <c r="S170" s="424"/>
      <c r="T170" s="424"/>
      <c r="U170" s="424"/>
      <c r="V170" s="424"/>
      <c r="W170" s="424"/>
      <c r="X170" s="424"/>
      <c r="Y170" s="424"/>
      <c r="Z170" s="424"/>
      <c r="AA170" s="424"/>
      <c r="AB170" s="424"/>
      <c r="AC170" s="424"/>
      <c r="AD170" s="424"/>
      <c r="AE170" s="426"/>
    </row>
    <row r="171" spans="1:31" s="507" customFormat="1" ht="12.75">
      <c r="A171" s="439"/>
      <c r="B171" s="440"/>
      <c r="C171" s="440"/>
      <c r="D171" s="440"/>
      <c r="E171" s="440"/>
      <c r="F171" s="440"/>
      <c r="G171" s="440"/>
      <c r="H171" s="440"/>
      <c r="I171" s="440"/>
      <c r="J171" s="440"/>
      <c r="K171" s="440"/>
      <c r="L171" s="440"/>
      <c r="M171" s="440"/>
      <c r="N171" s="424"/>
      <c r="O171" s="424"/>
      <c r="P171" s="424"/>
      <c r="Q171" s="424"/>
      <c r="R171" s="424"/>
      <c r="S171" s="424"/>
      <c r="T171" s="424"/>
      <c r="U171" s="424"/>
      <c r="V171" s="424"/>
      <c r="W171" s="424"/>
      <c r="X171" s="424"/>
      <c r="Y171" s="424"/>
      <c r="Z171" s="424"/>
      <c r="AA171" s="424"/>
      <c r="AB171" s="424"/>
      <c r="AC171" s="424"/>
      <c r="AD171" s="424"/>
      <c r="AE171" s="426"/>
    </row>
    <row r="172" spans="1:31" s="507" customFormat="1" ht="12.75">
      <c r="A172" s="439"/>
      <c r="B172" s="440"/>
      <c r="C172" s="440"/>
      <c r="D172" s="440"/>
      <c r="E172" s="440"/>
      <c r="F172" s="440"/>
      <c r="G172" s="440"/>
      <c r="H172" s="440"/>
      <c r="I172" s="440"/>
      <c r="J172" s="440"/>
      <c r="K172" s="440"/>
      <c r="L172" s="440"/>
      <c r="M172" s="440"/>
      <c r="N172" s="424"/>
      <c r="O172" s="424"/>
      <c r="P172" s="424"/>
      <c r="Q172" s="424"/>
      <c r="R172" s="424"/>
      <c r="S172" s="424"/>
      <c r="T172" s="424"/>
      <c r="U172" s="424"/>
      <c r="V172" s="424"/>
      <c r="W172" s="424"/>
      <c r="X172" s="424"/>
      <c r="Y172" s="424"/>
      <c r="Z172" s="424"/>
      <c r="AA172" s="424"/>
      <c r="AB172" s="424"/>
      <c r="AC172" s="424"/>
      <c r="AD172" s="424"/>
      <c r="AE172" s="426"/>
    </row>
    <row r="173" spans="1:31" s="507" customFormat="1" ht="13.5" thickBot="1">
      <c r="A173" s="443"/>
      <c r="B173" s="444"/>
      <c r="C173" s="444"/>
      <c r="D173" s="444"/>
      <c r="E173" s="444"/>
      <c r="F173" s="444"/>
      <c r="G173" s="444"/>
      <c r="H173" s="444"/>
      <c r="I173" s="444"/>
      <c r="J173" s="444"/>
      <c r="K173" s="444"/>
      <c r="L173" s="444"/>
      <c r="M173" s="444"/>
      <c r="N173" s="437"/>
      <c r="O173" s="437"/>
      <c r="P173" s="437"/>
      <c r="Q173" s="437"/>
      <c r="R173" s="437"/>
      <c r="S173" s="437"/>
      <c r="T173" s="437"/>
      <c r="U173" s="437"/>
      <c r="V173" s="437"/>
      <c r="W173" s="437"/>
      <c r="X173" s="437"/>
      <c r="Y173" s="437"/>
      <c r="Z173" s="437"/>
      <c r="AA173" s="437"/>
      <c r="AB173" s="437"/>
      <c r="AC173" s="437"/>
      <c r="AD173" s="437"/>
      <c r="AE173" s="438"/>
    </row>
    <row r="174" s="507" customFormat="1" ht="12.75"/>
    <row r="175" s="507" customFormat="1" ht="12.75"/>
    <row r="176" s="507" customFormat="1" ht="12.75"/>
    <row r="177" s="507" customFormat="1" ht="12.75"/>
    <row r="178" s="507" customFormat="1" ht="12.75"/>
    <row r="179" s="507" customFormat="1" ht="12.75"/>
    <row r="180" s="507" customFormat="1" ht="12.75"/>
    <row r="181" s="507" customFormat="1" ht="12.75"/>
    <row r="182" s="507" customFormat="1" ht="12.75"/>
    <row r="183" s="507" customFormat="1" ht="12.75"/>
    <row r="184" s="507" customFormat="1" ht="12.75"/>
    <row r="185" s="507" customFormat="1" ht="12.75"/>
    <row r="186" s="507" customFormat="1" ht="12.75"/>
    <row r="187" s="507" customFormat="1" ht="12.75"/>
    <row r="188" s="507" customFormat="1" ht="12.75"/>
    <row r="189" s="507" customFormat="1" ht="12.75"/>
    <row r="190" s="507" customFormat="1" ht="12.75"/>
    <row r="191" s="507" customFormat="1" ht="12.75"/>
    <row r="192" s="507" customFormat="1" ht="12.75"/>
    <row r="193" s="507" customFormat="1" ht="12.75"/>
    <row r="194" s="507" customFormat="1" ht="12.75"/>
    <row r="195" s="507" customFormat="1" ht="12.75"/>
    <row r="196" s="507" customFormat="1" ht="12.75"/>
    <row r="197" s="507" customFormat="1" ht="12.75"/>
    <row r="198" s="507" customFormat="1" ht="12.75"/>
    <row r="199" s="507" customFormat="1" ht="12.75"/>
    <row r="200" s="507" customFormat="1" ht="12.75"/>
    <row r="201" s="507" customFormat="1" ht="12.75"/>
    <row r="202" s="507" customFormat="1" ht="12.75"/>
    <row r="203" s="507" customFormat="1" ht="12.75"/>
    <row r="204" s="507" customFormat="1" ht="12.75"/>
    <row r="205" s="507" customFormat="1" ht="12.75"/>
    <row r="206" s="507" customFormat="1" ht="12.75"/>
    <row r="207" s="507" customFormat="1" ht="12.75"/>
    <row r="208" s="507" customFormat="1" ht="12.75"/>
    <row r="209" s="507" customFormat="1" ht="12.75"/>
    <row r="210" s="507" customFormat="1" ht="12.75"/>
    <row r="211" s="507" customFormat="1" ht="12.75"/>
    <row r="212" s="507" customFormat="1" ht="12.75"/>
    <row r="213" s="507" customFormat="1" ht="12.75"/>
    <row r="214" s="507" customFormat="1" ht="12.75"/>
    <row r="215" s="507" customFormat="1" ht="12.75"/>
    <row r="216" s="507" customFormat="1" ht="12.75"/>
    <row r="217" s="507" customFormat="1" ht="12.75"/>
    <row r="218" s="507" customFormat="1" ht="12.75"/>
    <row r="219" s="507" customFormat="1" ht="12.75"/>
    <row r="220" s="507" customFormat="1" ht="12.75"/>
    <row r="221" s="507" customFormat="1" ht="12.75"/>
    <row r="222" s="507" customFormat="1" ht="12.75"/>
    <row r="223" s="507" customFormat="1" ht="12.75"/>
    <row r="224" s="507" customFormat="1" ht="12.75"/>
    <row r="225" s="507" customFormat="1" ht="12.75"/>
    <row r="226" s="507" customFormat="1" ht="12.75"/>
    <row r="227" s="507" customFormat="1" ht="12.75"/>
    <row r="228" s="507" customFormat="1" ht="12.75"/>
    <row r="229" s="507" customFormat="1" ht="12.75"/>
    <row r="230" s="507" customFormat="1" ht="12.75"/>
    <row r="231" s="507" customFormat="1" ht="12.75"/>
    <row r="232" s="507" customFormat="1" ht="12.75"/>
    <row r="233" s="507" customFormat="1" ht="12.75"/>
    <row r="234" s="507" customFormat="1" ht="12.75"/>
    <row r="235" s="507" customFormat="1" ht="12.75"/>
    <row r="236" s="507" customFormat="1" ht="12.75"/>
    <row r="237" s="507" customFormat="1" ht="12.75"/>
    <row r="238" s="507" customFormat="1" ht="12.75"/>
    <row r="239" s="507" customFormat="1" ht="12.75"/>
    <row r="240" s="507" customFormat="1" ht="12.75"/>
    <row r="241" s="507" customFormat="1" ht="12.75"/>
    <row r="242" s="507" customFormat="1" ht="12.75"/>
    <row r="243" s="507" customFormat="1" ht="12.75"/>
    <row r="244" s="507" customFormat="1" ht="12.75"/>
    <row r="245" s="507" customFormat="1" ht="12.75"/>
    <row r="246" s="507" customFormat="1" ht="12.75"/>
    <row r="247" s="507" customFormat="1" ht="12.75"/>
    <row r="248" s="507" customFormat="1" ht="12.75"/>
    <row r="249" s="507" customFormat="1" ht="12.75"/>
    <row r="250" s="507" customFormat="1" ht="12.75"/>
    <row r="251" s="507" customFormat="1" ht="12.75"/>
    <row r="252" s="507" customFormat="1" ht="12.75"/>
    <row r="253" s="507" customFormat="1" ht="12.75"/>
    <row r="254" s="507" customFormat="1" ht="12.75"/>
    <row r="255" s="507" customFormat="1" ht="12.75"/>
    <row r="256" s="507" customFormat="1" ht="12.75"/>
    <row r="257" s="507" customFormat="1" ht="12.75"/>
    <row r="258" s="507" customFormat="1" ht="12.75"/>
    <row r="259" s="507" customFormat="1" ht="12.75"/>
    <row r="260" s="507" customFormat="1" ht="12.75"/>
    <row r="261" s="507" customFormat="1" ht="12.75"/>
    <row r="262" s="507" customFormat="1" ht="12.75"/>
    <row r="263" s="507" customFormat="1" ht="12.75"/>
    <row r="264" s="507" customFormat="1" ht="12.75"/>
    <row r="265" s="507" customFormat="1" ht="12.75"/>
    <row r="266" s="507" customFormat="1" ht="12.75"/>
    <row r="267" s="507" customFormat="1" ht="12.75"/>
    <row r="268" s="507" customFormat="1" ht="12.75"/>
    <row r="269" s="507" customFormat="1" ht="12.75"/>
    <row r="270" s="507" customFormat="1" ht="12.75"/>
    <row r="271" s="507" customFormat="1" ht="12.75"/>
    <row r="272" s="507" customFormat="1" ht="12.75"/>
    <row r="273" s="507" customFormat="1" ht="12.75"/>
    <row r="274" s="507" customFormat="1" ht="12.75"/>
    <row r="275" s="507" customFormat="1" ht="12.75"/>
    <row r="276" s="507" customFormat="1" ht="12.75"/>
    <row r="277" s="507" customFormat="1" ht="12.75"/>
    <row r="278" s="507" customFormat="1" ht="12.75"/>
    <row r="279" s="507" customFormat="1" ht="12.75"/>
    <row r="280" s="507" customFormat="1" ht="12.75"/>
    <row r="281" s="507" customFormat="1" ht="12.75"/>
    <row r="282" s="507" customFormat="1" ht="12.75"/>
    <row r="283" s="507" customFormat="1" ht="12.75"/>
    <row r="284" s="507" customFormat="1" ht="12.75"/>
    <row r="285" s="507" customFormat="1" ht="12.75"/>
    <row r="286" s="507" customFormat="1" ht="12.75"/>
    <row r="287" s="507" customFormat="1" ht="12.75"/>
    <row r="288" s="507" customFormat="1" ht="12.75"/>
    <row r="289" s="507" customFormat="1" ht="12.75"/>
    <row r="290" s="507" customFormat="1" ht="12.75"/>
    <row r="291" s="507" customFormat="1" ht="12.75"/>
    <row r="292" s="507" customFormat="1" ht="12.75"/>
    <row r="293" s="507" customFormat="1" ht="12.75"/>
    <row r="294" s="507" customFormat="1" ht="12.75"/>
    <row r="295" s="507" customFormat="1" ht="12.75"/>
    <row r="296" s="507" customFormat="1" ht="12.75"/>
    <row r="297" s="507" customFormat="1" ht="12.75"/>
    <row r="298" s="507" customFormat="1" ht="12.75"/>
    <row r="299" s="507" customFormat="1" ht="12.75"/>
    <row r="300" s="507" customFormat="1" ht="12.75"/>
    <row r="301" s="507" customFormat="1" ht="12.75"/>
    <row r="302" s="507" customFormat="1" ht="12.75"/>
    <row r="303" s="507" customFormat="1" ht="12.75"/>
    <row r="304" s="507" customFormat="1" ht="12.75"/>
    <row r="305" s="507" customFormat="1" ht="12.75"/>
    <row r="306" s="507" customFormat="1" ht="12.75"/>
    <row r="307" s="507" customFormat="1" ht="12.75"/>
    <row r="308" s="507" customFormat="1" ht="12.75"/>
    <row r="309" s="507" customFormat="1" ht="12.75"/>
    <row r="310" s="507" customFormat="1" ht="12.75"/>
    <row r="311" s="507" customFormat="1" ht="12.75"/>
    <row r="312" s="507" customFormat="1" ht="12.75"/>
    <row r="313" s="507" customFormat="1" ht="12.75"/>
    <row r="314" s="507" customFormat="1" ht="12.75"/>
    <row r="315" s="507" customFormat="1" ht="12.75"/>
    <row r="316" s="507" customFormat="1" ht="12.75"/>
    <row r="317" s="507" customFormat="1" ht="12.75"/>
    <row r="318" s="507" customFormat="1" ht="12.75"/>
    <row r="319" s="507" customFormat="1" ht="12.75"/>
    <row r="320" s="507" customFormat="1" ht="12.75"/>
    <row r="321" s="507" customFormat="1" ht="12.75"/>
    <row r="322" s="507" customFormat="1" ht="12.75"/>
    <row r="323" s="507" customFormat="1" ht="12.75"/>
    <row r="324" s="507" customFormat="1" ht="12.75"/>
    <row r="325" s="507" customFormat="1" ht="12.75"/>
    <row r="326" s="507" customFormat="1" ht="12.75"/>
    <row r="327" s="507" customFormat="1" ht="12.75"/>
    <row r="328" s="507" customFormat="1" ht="12.75"/>
    <row r="329" s="507" customFormat="1" ht="12.75"/>
    <row r="330" s="507" customFormat="1" ht="12.75"/>
    <row r="331" s="507" customFormat="1" ht="12.75"/>
    <row r="332" s="507" customFormat="1" ht="12.75"/>
    <row r="333" s="507" customFormat="1" ht="12.75"/>
    <row r="334" s="507" customFormat="1" ht="12.75"/>
    <row r="335" s="507" customFormat="1" ht="12.75"/>
    <row r="336" s="507" customFormat="1" ht="12.75"/>
    <row r="337" s="507" customFormat="1" ht="12.75"/>
    <row r="338" s="507" customFormat="1" ht="12.75"/>
    <row r="339" s="507" customFormat="1" ht="12.75"/>
    <row r="340" s="507" customFormat="1" ht="12.75"/>
    <row r="341" s="507" customFormat="1" ht="12.75"/>
    <row r="342" s="507" customFormat="1" ht="12.75"/>
    <row r="343" s="507" customFormat="1" ht="12.75"/>
    <row r="344" s="507" customFormat="1" ht="12.75"/>
    <row r="345" s="507" customFormat="1" ht="12.75"/>
    <row r="346" s="507" customFormat="1" ht="12.75"/>
    <row r="347" s="507" customFormat="1" ht="12.75"/>
    <row r="348" s="507" customFormat="1" ht="12.75"/>
    <row r="349" s="507" customFormat="1" ht="12.75"/>
    <row r="350" s="507" customFormat="1" ht="12.75"/>
    <row r="351" s="507" customFormat="1" ht="12.75"/>
    <row r="352" s="507" customFormat="1" ht="12.75"/>
    <row r="353" s="507" customFormat="1" ht="12.75"/>
    <row r="354" s="507" customFormat="1" ht="12.75"/>
    <row r="355" s="507" customFormat="1" ht="12.75"/>
    <row r="356" s="507" customFormat="1" ht="12.75"/>
    <row r="357" s="507" customFormat="1" ht="12.75"/>
    <row r="358" s="507" customFormat="1" ht="12.75"/>
    <row r="359" s="507" customFormat="1" ht="12.75"/>
    <row r="360" s="507" customFormat="1" ht="12.75"/>
    <row r="361" s="507" customFormat="1" ht="12.75"/>
    <row r="362" s="507" customFormat="1" ht="12.75"/>
    <row r="363" s="507" customFormat="1" ht="12.75"/>
    <row r="364" s="507" customFormat="1" ht="12.75"/>
    <row r="365" s="507" customFormat="1" ht="12.75"/>
    <row r="366" s="507" customFormat="1" ht="12.75"/>
    <row r="367" s="507" customFormat="1" ht="12.75"/>
    <row r="368" s="507" customFormat="1" ht="12.75"/>
    <row r="369" s="507" customFormat="1" ht="12.75"/>
    <row r="370" s="507" customFormat="1" ht="12.75"/>
    <row r="371" s="507" customFormat="1" ht="12.75"/>
    <row r="372" s="507" customFormat="1" ht="12.75"/>
    <row r="373" s="507" customFormat="1" ht="12.75"/>
    <row r="374" s="507" customFormat="1" ht="12.75"/>
    <row r="375" s="507" customFormat="1" ht="12.75"/>
    <row r="376" s="507" customFormat="1" ht="12.75"/>
    <row r="377" s="507" customFormat="1" ht="12.75"/>
    <row r="378" s="507" customFormat="1" ht="12.75"/>
    <row r="379" s="507" customFormat="1" ht="12.75"/>
    <row r="380" s="507" customFormat="1" ht="12.75"/>
    <row r="381" s="507" customFormat="1" ht="12.75"/>
    <row r="382" s="507" customFormat="1" ht="12.75"/>
    <row r="383" s="507" customFormat="1" ht="12.75"/>
    <row r="384" s="507" customFormat="1" ht="12.75"/>
    <row r="385" s="507" customFormat="1" ht="12.75"/>
    <row r="386" s="507" customFormat="1" ht="12.75"/>
    <row r="387" s="507" customFormat="1" ht="12.75"/>
    <row r="388" s="507" customFormat="1" ht="12.75"/>
    <row r="389" s="507" customFormat="1" ht="12.75"/>
    <row r="390" s="507" customFormat="1" ht="12.75"/>
    <row r="391" s="507" customFormat="1" ht="12.75"/>
    <row r="392" s="507" customFormat="1" ht="12.75"/>
    <row r="393" s="507" customFormat="1" ht="12.75"/>
    <row r="394" s="507" customFormat="1" ht="12.75"/>
    <row r="395" s="507" customFormat="1" ht="12.75"/>
    <row r="396" s="507" customFormat="1" ht="12.75"/>
    <row r="397" s="507" customFormat="1" ht="12.75"/>
    <row r="398" s="507" customFormat="1" ht="12.75"/>
    <row r="399" s="507" customFormat="1" ht="12.75"/>
    <row r="400" s="507" customFormat="1" ht="12.75"/>
    <row r="401" s="507" customFormat="1" ht="12.75"/>
    <row r="402" s="507" customFormat="1" ht="12.75"/>
    <row r="403" s="507" customFormat="1" ht="12.75"/>
    <row r="404" s="507" customFormat="1" ht="12.75"/>
    <row r="405" s="507" customFormat="1" ht="12.75"/>
    <row r="406" s="507" customFormat="1" ht="12.75"/>
    <row r="407" s="507" customFormat="1" ht="12.75"/>
    <row r="408" s="507" customFormat="1" ht="12.75"/>
    <row r="409" s="507" customFormat="1" ht="12.75"/>
    <row r="410" s="507" customFormat="1" ht="12.75"/>
    <row r="411" s="507" customFormat="1" ht="12.75"/>
    <row r="412" s="507" customFormat="1" ht="12.75"/>
    <row r="413" s="507" customFormat="1" ht="12.75"/>
    <row r="414" s="507" customFormat="1" ht="12.75"/>
    <row r="415" s="507" customFormat="1" ht="12.75"/>
    <row r="416" s="507" customFormat="1" ht="12.75"/>
    <row r="417" s="507" customFormat="1" ht="12.75"/>
    <row r="418" s="507" customFormat="1" ht="12.75"/>
    <row r="419" s="507" customFormat="1" ht="12.75"/>
    <row r="420" s="507" customFormat="1" ht="12.75"/>
    <row r="421" s="507" customFormat="1" ht="12.75"/>
    <row r="422" s="507" customFormat="1" ht="12.75"/>
    <row r="423" s="507" customFormat="1" ht="12.75"/>
    <row r="424" s="507" customFormat="1" ht="12.75"/>
    <row r="425" s="507" customFormat="1" ht="12.75"/>
    <row r="426" s="507" customFormat="1" ht="12.75"/>
    <row r="427" s="507" customFormat="1" ht="12.75"/>
    <row r="428" s="507" customFormat="1" ht="12.75"/>
    <row r="429" s="507" customFormat="1" ht="12.75"/>
    <row r="430" s="507" customFormat="1" ht="12.75"/>
    <row r="431" s="507" customFormat="1" ht="12.75"/>
    <row r="432" s="507" customFormat="1" ht="12.75"/>
    <row r="433" s="507" customFormat="1" ht="12.75"/>
    <row r="434" s="507" customFormat="1" ht="12.75"/>
    <row r="435" s="507" customFormat="1" ht="12.75"/>
    <row r="436" s="507" customFormat="1" ht="12.75"/>
    <row r="437" s="507" customFormat="1" ht="12.75"/>
    <row r="438" s="507" customFormat="1" ht="12.75"/>
    <row r="439" s="507" customFormat="1" ht="12.75"/>
    <row r="440" s="507" customFormat="1" ht="12.75"/>
    <row r="441" s="507" customFormat="1" ht="12.75"/>
    <row r="442" s="507" customFormat="1" ht="12.75"/>
    <row r="443" s="507" customFormat="1" ht="12.75"/>
    <row r="444" s="507" customFormat="1" ht="12.75"/>
    <row r="445" s="507" customFormat="1" ht="12.75"/>
    <row r="446" s="507" customFormat="1" ht="12.75"/>
    <row r="447" s="507" customFormat="1" ht="12.75"/>
    <row r="448" s="507" customFormat="1" ht="12.75"/>
    <row r="449" s="507" customFormat="1" ht="12.75"/>
    <row r="450" s="507" customFormat="1" ht="12.75"/>
    <row r="451" s="507" customFormat="1" ht="12.75"/>
    <row r="452" s="507" customFormat="1" ht="12.75"/>
    <row r="453" s="507" customFormat="1" ht="12.75"/>
    <row r="454" s="507" customFormat="1" ht="12.75"/>
    <row r="455" s="507" customFormat="1" ht="12.75"/>
    <row r="456" s="507" customFormat="1" ht="12.75"/>
    <row r="457" s="507" customFormat="1" ht="12.75"/>
    <row r="458" s="507" customFormat="1" ht="12.75"/>
    <row r="459" s="507" customFormat="1" ht="12.75"/>
    <row r="460" s="507" customFormat="1" ht="12.75"/>
    <row r="461" s="507" customFormat="1" ht="12.75"/>
    <row r="462" s="507" customFormat="1" ht="12.75"/>
    <row r="463" s="507" customFormat="1" ht="12.75"/>
    <row r="464" s="507" customFormat="1" ht="12.75"/>
    <row r="465" s="507" customFormat="1" ht="12.75"/>
    <row r="466" s="507" customFormat="1" ht="12.75"/>
    <row r="467" s="507" customFormat="1" ht="12.75"/>
    <row r="468" s="507" customFormat="1" ht="12.75"/>
    <row r="469" s="507" customFormat="1" ht="12.75"/>
    <row r="470" s="507" customFormat="1" ht="12.75"/>
    <row r="471" s="507" customFormat="1" ht="12.75"/>
    <row r="472" s="507" customFormat="1" ht="12.75"/>
    <row r="473" s="507" customFormat="1" ht="12.75"/>
    <row r="474" s="507" customFormat="1" ht="12.75"/>
    <row r="475" s="507" customFormat="1" ht="12.75"/>
    <row r="476" s="507" customFormat="1" ht="12.75"/>
    <row r="477" s="507" customFormat="1" ht="12.75"/>
    <row r="478" s="507" customFormat="1" ht="12.75"/>
    <row r="479" s="507" customFormat="1" ht="12.75"/>
    <row r="480" s="507" customFormat="1" ht="12.75"/>
    <row r="481" s="507" customFormat="1" ht="12.75"/>
    <row r="482" s="507" customFormat="1" ht="12.75"/>
    <row r="483" s="507" customFormat="1" ht="12.75"/>
    <row r="484" s="507" customFormat="1" ht="12.75"/>
    <row r="485" s="507" customFormat="1" ht="12.75"/>
    <row r="486" s="507" customFormat="1" ht="12.75"/>
    <row r="487" s="507" customFormat="1" ht="12.75"/>
    <row r="488" s="507" customFormat="1" ht="12.75"/>
    <row r="489" s="507" customFormat="1" ht="12.75"/>
    <row r="490" s="507" customFormat="1" ht="12.75"/>
    <row r="491" s="507" customFormat="1" ht="12.75"/>
    <row r="492" s="507" customFormat="1" ht="12.75"/>
    <row r="493" s="507" customFormat="1" ht="12.75"/>
    <row r="494" s="507" customFormat="1" ht="12.75"/>
    <row r="495" s="507" customFormat="1" ht="12.75"/>
    <row r="496" s="507" customFormat="1" ht="12.75"/>
    <row r="497" s="507" customFormat="1" ht="12.75"/>
    <row r="498" s="507" customFormat="1" ht="12.75"/>
    <row r="499" s="507" customFormat="1" ht="12.75"/>
    <row r="500" s="507" customFormat="1" ht="12.75"/>
    <row r="501" s="507" customFormat="1" ht="12.75"/>
    <row r="502" s="507" customFormat="1" ht="12.75"/>
    <row r="503" s="507" customFormat="1" ht="12.75"/>
    <row r="504" s="507" customFormat="1" ht="12.75"/>
    <row r="505" s="507" customFormat="1" ht="12.75"/>
    <row r="506" s="507" customFormat="1" ht="12.75"/>
    <row r="507" s="507" customFormat="1" ht="12.75"/>
    <row r="508" s="507" customFormat="1" ht="12.75"/>
    <row r="509" s="507" customFormat="1" ht="12.75"/>
    <row r="510" s="507" customFormat="1" ht="12.75"/>
    <row r="511" s="507" customFormat="1" ht="12.75"/>
    <row r="512" s="507" customFormat="1" ht="12.75"/>
    <row r="513" s="507" customFormat="1" ht="12.75"/>
    <row r="514" s="507" customFormat="1" ht="12.75"/>
    <row r="515" s="507" customFormat="1" ht="12.75"/>
    <row r="516" s="507" customFormat="1" ht="12.75"/>
    <row r="517" s="507" customFormat="1" ht="12.75"/>
    <row r="518" s="507" customFormat="1" ht="12.75"/>
    <row r="519" s="507" customFormat="1" ht="12.75"/>
    <row r="520" s="507" customFormat="1" ht="12.75"/>
    <row r="521" s="507" customFormat="1" ht="12.75"/>
    <row r="522" s="507" customFormat="1" ht="12.75"/>
    <row r="523" s="507" customFormat="1" ht="12.75"/>
    <row r="524" s="507" customFormat="1" ht="12.75"/>
    <row r="525" s="507" customFormat="1" ht="12.75"/>
    <row r="526" s="507" customFormat="1" ht="12.75"/>
    <row r="527" s="507" customFormat="1" ht="12.75"/>
    <row r="528" s="507" customFormat="1" ht="12.75"/>
    <row r="529" s="507" customFormat="1" ht="12.75"/>
    <row r="530" s="507" customFormat="1" ht="12.75"/>
    <row r="531" s="507" customFormat="1" ht="12.75"/>
    <row r="532" s="507" customFormat="1" ht="12.75"/>
    <row r="533" s="507" customFormat="1" ht="12.75"/>
    <row r="534" s="507" customFormat="1" ht="12.75"/>
    <row r="535" s="507" customFormat="1" ht="12.75"/>
    <row r="536" s="507" customFormat="1" ht="12.75"/>
    <row r="537" s="507" customFormat="1" ht="12.75"/>
    <row r="538" s="507" customFormat="1" ht="12.75"/>
    <row r="539" s="507" customFormat="1" ht="12.75"/>
    <row r="540" s="507" customFormat="1" ht="12.75"/>
    <row r="541" s="507" customFormat="1" ht="12.75"/>
    <row r="542" s="507" customFormat="1" ht="12.75"/>
    <row r="543" s="507" customFormat="1" ht="12.75"/>
    <row r="544" s="507" customFormat="1" ht="12.75"/>
    <row r="545" s="507" customFormat="1" ht="12.75"/>
    <row r="546" s="507" customFormat="1" ht="12.75"/>
    <row r="547" s="507" customFormat="1" ht="12.75"/>
    <row r="548" s="507" customFormat="1" ht="12.75"/>
    <row r="549" s="507" customFormat="1" ht="12.75"/>
    <row r="550" s="507" customFormat="1" ht="12.75"/>
    <row r="551" s="507" customFormat="1" ht="12.75"/>
    <row r="552" s="507" customFormat="1" ht="12.75"/>
    <row r="553" s="507" customFormat="1" ht="12.75"/>
    <row r="554" s="507" customFormat="1" ht="12.75"/>
    <row r="555" s="507" customFormat="1" ht="12.75"/>
    <row r="556" s="507" customFormat="1" ht="12.75"/>
    <row r="557" s="507" customFormat="1" ht="12.75"/>
    <row r="558" s="507" customFormat="1" ht="12.75"/>
    <row r="559" s="507" customFormat="1" ht="12.75"/>
    <row r="560" s="507" customFormat="1" ht="12.75"/>
    <row r="561" s="507" customFormat="1" ht="12.75"/>
    <row r="562" s="507" customFormat="1" ht="12.75"/>
    <row r="563" s="507" customFormat="1" ht="12.75"/>
    <row r="564" s="507" customFormat="1" ht="12.75"/>
    <row r="565" s="507" customFormat="1" ht="12.75"/>
    <row r="566" s="507" customFormat="1" ht="12.75"/>
    <row r="567" s="507" customFormat="1" ht="12.75"/>
    <row r="568" s="507" customFormat="1" ht="12.75"/>
    <row r="569" s="507" customFormat="1" ht="12.75"/>
    <row r="570" s="507" customFormat="1" ht="12.75"/>
    <row r="571" s="507" customFormat="1" ht="12.75"/>
    <row r="572" s="507" customFormat="1" ht="12.75"/>
    <row r="573" s="507" customFormat="1" ht="12.75"/>
    <row r="574" s="507" customFormat="1" ht="12.75"/>
    <row r="575" s="507" customFormat="1" ht="12.75"/>
    <row r="576" s="507" customFormat="1" ht="12.75"/>
    <row r="577" s="507" customFormat="1" ht="12.75"/>
    <row r="578" s="507" customFormat="1" ht="12.75"/>
    <row r="579" s="507" customFormat="1" ht="12.75"/>
    <row r="580" s="507" customFormat="1" ht="12.75"/>
    <row r="581" s="507" customFormat="1" ht="12.75"/>
    <row r="582" s="507" customFormat="1" ht="12.75"/>
    <row r="583" s="507" customFormat="1" ht="12.75"/>
    <row r="584" s="507" customFormat="1" ht="12.75"/>
    <row r="585" s="507" customFormat="1" ht="12.75"/>
    <row r="586" s="507" customFormat="1" ht="12.75"/>
    <row r="587" s="507" customFormat="1" ht="12.75"/>
    <row r="588" s="507" customFormat="1" ht="12.75"/>
    <row r="589" s="507" customFormat="1" ht="12.75"/>
    <row r="590" s="507" customFormat="1" ht="12.75"/>
    <row r="591" s="507" customFormat="1" ht="12.75"/>
    <row r="592" s="507" customFormat="1" ht="12.75"/>
    <row r="593" s="507" customFormat="1" ht="12.75"/>
    <row r="594" s="507" customFormat="1" ht="12.75"/>
    <row r="595" s="507" customFormat="1" ht="12.75"/>
    <row r="596" s="507" customFormat="1" ht="12.75"/>
    <row r="597" s="507" customFormat="1" ht="12.75"/>
    <row r="598" s="507" customFormat="1" ht="12.75"/>
    <row r="599" s="507" customFormat="1" ht="12.75"/>
    <row r="600" s="507" customFormat="1" ht="12.75"/>
    <row r="601" s="507" customFormat="1" ht="12.75"/>
    <row r="602" s="507" customFormat="1" ht="12.75"/>
    <row r="603" s="507" customFormat="1" ht="12.75"/>
    <row r="604" s="507" customFormat="1" ht="12.75"/>
    <row r="605" s="507" customFormat="1" ht="12.75"/>
    <row r="606" s="507" customFormat="1" ht="12.75"/>
    <row r="607" s="507" customFormat="1" ht="12.75"/>
    <row r="608" s="507" customFormat="1" ht="12.75"/>
    <row r="609" s="507" customFormat="1" ht="12.75"/>
    <row r="610" s="507" customFormat="1" ht="12.75"/>
    <row r="611" s="507" customFormat="1" ht="12.75"/>
    <row r="612" s="507" customFormat="1" ht="12.75"/>
    <row r="613" s="507" customFormat="1" ht="12.75"/>
    <row r="614" s="507" customFormat="1" ht="12.75"/>
    <row r="615" s="507" customFormat="1" ht="12.75"/>
    <row r="616" s="507" customFormat="1" ht="12.75"/>
    <row r="617" s="507" customFormat="1" ht="12.75"/>
    <row r="618" s="507" customFormat="1" ht="12.75"/>
    <row r="619" s="507" customFormat="1" ht="12.75"/>
    <row r="620" s="507" customFormat="1" ht="12.75"/>
    <row r="621" s="507" customFormat="1" ht="12.75"/>
    <row r="622" s="507" customFormat="1" ht="12.75"/>
    <row r="623" s="507" customFormat="1" ht="12.75"/>
    <row r="624" s="507" customFormat="1" ht="12.75"/>
    <row r="625" s="507" customFormat="1" ht="12.75"/>
    <row r="626" s="507" customFormat="1" ht="12.75"/>
    <row r="627" s="507" customFormat="1" ht="12.75"/>
    <row r="628" s="507" customFormat="1" ht="12.75"/>
    <row r="629" s="507" customFormat="1" ht="12.75"/>
    <row r="630" s="507" customFormat="1" ht="12.75"/>
    <row r="631" s="507" customFormat="1" ht="12.75"/>
    <row r="632" s="507" customFormat="1" ht="12.75"/>
    <row r="633" s="507" customFormat="1" ht="12.75"/>
    <row r="634" s="507" customFormat="1" ht="12.75"/>
    <row r="635" s="507" customFormat="1" ht="12.75"/>
    <row r="636" s="507" customFormat="1" ht="12.75"/>
    <row r="637" s="507" customFormat="1" ht="12.75"/>
    <row r="638" s="507" customFormat="1" ht="12.75"/>
    <row r="639" s="507" customFormat="1" ht="12.75"/>
    <row r="640" s="507" customFormat="1" ht="12.75"/>
    <row r="641" s="507" customFormat="1" ht="12.75"/>
    <row r="642" s="507" customFormat="1" ht="12.75"/>
    <row r="643" s="507" customFormat="1" ht="12.75"/>
    <row r="644" s="507" customFormat="1" ht="12.75"/>
    <row r="645" s="507" customFormat="1" ht="12.75"/>
    <row r="646" s="507" customFormat="1" ht="12.75"/>
    <row r="647" s="507" customFormat="1" ht="12.75"/>
    <row r="648" s="507" customFormat="1" ht="12.75"/>
    <row r="649" s="507" customFormat="1" ht="12.75"/>
    <row r="650" s="507" customFormat="1" ht="12.75"/>
    <row r="651" s="507" customFormat="1" ht="12.75"/>
    <row r="652" s="507" customFormat="1" ht="12.75"/>
    <row r="653" s="507" customFormat="1" ht="12.75"/>
    <row r="654" s="507" customFormat="1" ht="12.75"/>
    <row r="655" s="507" customFormat="1" ht="12.75"/>
    <row r="656" s="507" customFormat="1" ht="12.75"/>
    <row r="657" s="507" customFormat="1" ht="12.75"/>
    <row r="658" s="507" customFormat="1" ht="12.75"/>
    <row r="659" s="507" customFormat="1" ht="12.75"/>
    <row r="660" s="507" customFormat="1" ht="12.75"/>
    <row r="661" s="507" customFormat="1" ht="12.75"/>
    <row r="662" s="507" customFormat="1" ht="12.75"/>
    <row r="663" s="507" customFormat="1" ht="12.75"/>
    <row r="664" s="507" customFormat="1" ht="12.75"/>
    <row r="665" s="507" customFormat="1" ht="12.75"/>
    <row r="666" s="507" customFormat="1" ht="12.75"/>
    <row r="667" s="507" customFormat="1" ht="12.75"/>
    <row r="668" s="507" customFormat="1" ht="12.75"/>
    <row r="669" s="507" customFormat="1" ht="12.75"/>
    <row r="670" s="507" customFormat="1" ht="12.75"/>
    <row r="671" s="507" customFormat="1" ht="12.75"/>
    <row r="672" s="507" customFormat="1" ht="12.75"/>
    <row r="673" s="507" customFormat="1" ht="12.75"/>
    <row r="674" s="507" customFormat="1" ht="12.75"/>
    <row r="675" s="507" customFormat="1" ht="12.75"/>
    <row r="676" s="507" customFormat="1" ht="12.75"/>
    <row r="677" s="507" customFormat="1" ht="12.75"/>
    <row r="678" s="507" customFormat="1" ht="12.75"/>
    <row r="679" s="507" customFormat="1" ht="12.75"/>
    <row r="680" s="507" customFormat="1" ht="12.75"/>
    <row r="681" s="507" customFormat="1" ht="12.75"/>
    <row r="682" s="507" customFormat="1" ht="12.75"/>
    <row r="683" s="507" customFormat="1" ht="12.75"/>
    <row r="684" s="507" customFormat="1" ht="12.75"/>
    <row r="685" s="507" customFormat="1" ht="12.75"/>
    <row r="686" s="507" customFormat="1" ht="12.75"/>
    <row r="687" s="507" customFormat="1" ht="12.75"/>
    <row r="688" s="507" customFormat="1" ht="12.75"/>
    <row r="689" s="507" customFormat="1" ht="12.75"/>
    <row r="690" s="507" customFormat="1" ht="12.75"/>
    <row r="691" s="507" customFormat="1" ht="12.75"/>
    <row r="692" s="507" customFormat="1" ht="12.75"/>
    <row r="693" s="507" customFormat="1" ht="12.75"/>
    <row r="694" s="507" customFormat="1" ht="12.75"/>
    <row r="695" s="507" customFormat="1" ht="12.75"/>
    <row r="696" s="507" customFormat="1" ht="12.75"/>
    <row r="697" s="507" customFormat="1" ht="12.75"/>
    <row r="698" s="507" customFormat="1" ht="12.75"/>
    <row r="699" s="507" customFormat="1" ht="12.75"/>
    <row r="700" s="507" customFormat="1" ht="12.75"/>
    <row r="701" s="507" customFormat="1" ht="12.75"/>
    <row r="702" s="507" customFormat="1" ht="12.75"/>
    <row r="703" s="507" customFormat="1" ht="12.75"/>
    <row r="704" s="507" customFormat="1" ht="12.75"/>
    <row r="705" s="507" customFormat="1" ht="12.75"/>
    <row r="706" s="507" customFormat="1" ht="12.75"/>
    <row r="707" s="507" customFormat="1" ht="12.75"/>
    <row r="708" s="507" customFormat="1" ht="12.75"/>
    <row r="709" s="507" customFormat="1" ht="12.75"/>
    <row r="710" s="507" customFormat="1" ht="12.75"/>
    <row r="711" s="507" customFormat="1" ht="12.75"/>
    <row r="712" s="507" customFormat="1" ht="12.75"/>
    <row r="713" s="507" customFormat="1" ht="12.75"/>
    <row r="714" s="507" customFormat="1" ht="12.75"/>
    <row r="715" s="507" customFormat="1" ht="12.75"/>
    <row r="716" s="507" customFormat="1" ht="12.75"/>
    <row r="717" s="507" customFormat="1" ht="12.75"/>
    <row r="718" s="507" customFormat="1" ht="12.75"/>
    <row r="719" s="507" customFormat="1" ht="12.75"/>
    <row r="720" s="507" customFormat="1" ht="12.75"/>
    <row r="721" s="507" customFormat="1" ht="12.75"/>
    <row r="722" s="507" customFormat="1" ht="12.75"/>
    <row r="723" s="507" customFormat="1" ht="12.75"/>
    <row r="724" s="507" customFormat="1" ht="12.75"/>
    <row r="725" s="507" customFormat="1" ht="12.75"/>
    <row r="726" s="507" customFormat="1" ht="12.75"/>
    <row r="727" s="507" customFormat="1" ht="12.75"/>
    <row r="728" s="507" customFormat="1" ht="12.75"/>
    <row r="729" s="507" customFormat="1" ht="12.75"/>
    <row r="730" s="507" customFormat="1" ht="12.75"/>
    <row r="731" s="507" customFormat="1" ht="12.75"/>
    <row r="732" s="507" customFormat="1" ht="12.75"/>
    <row r="733" s="507" customFormat="1" ht="12.75"/>
    <row r="734" s="507" customFormat="1" ht="12.75"/>
    <row r="735" s="507" customFormat="1" ht="12.75"/>
    <row r="736" s="507" customFormat="1" ht="12.75"/>
    <row r="737" s="507" customFormat="1" ht="12.75"/>
    <row r="738" s="507" customFormat="1" ht="12.75"/>
    <row r="739" s="507" customFormat="1" ht="12.75"/>
    <row r="740" s="507" customFormat="1" ht="12.75"/>
    <row r="741" s="507" customFormat="1" ht="12.75"/>
    <row r="742" s="507" customFormat="1" ht="12.75"/>
    <row r="743" s="507" customFormat="1" ht="12.75"/>
    <row r="744" s="507" customFormat="1" ht="12.75"/>
    <row r="745" s="507" customFormat="1" ht="12.75"/>
    <row r="746" s="507" customFormat="1" ht="12.75"/>
    <row r="747" s="507" customFormat="1" ht="12.75"/>
    <row r="748" s="507" customFormat="1" ht="12.75"/>
    <row r="749" s="507" customFormat="1" ht="12.75"/>
    <row r="750" s="507" customFormat="1" ht="12.75"/>
    <row r="751" s="507" customFormat="1" ht="12.75"/>
    <row r="752" s="507" customFormat="1" ht="12.75"/>
    <row r="753" s="507" customFormat="1" ht="12.75"/>
    <row r="754" s="507" customFormat="1" ht="12.75"/>
    <row r="755" s="507" customFormat="1" ht="12.75"/>
    <row r="756" s="507" customFormat="1" ht="12.75"/>
    <row r="757" s="507" customFormat="1" ht="12.75"/>
    <row r="758" s="507" customFormat="1" ht="12.75"/>
    <row r="759" s="507" customFormat="1" ht="12.75"/>
    <row r="760" s="507" customFormat="1" ht="12.75"/>
    <row r="761" s="507" customFormat="1" ht="12.75"/>
    <row r="762" s="507" customFormat="1" ht="12.75"/>
    <row r="763" s="507" customFormat="1" ht="12.75"/>
    <row r="764" s="507" customFormat="1" ht="12.75"/>
    <row r="765" s="507" customFormat="1" ht="12.75"/>
    <row r="766" s="507" customFormat="1" ht="12.75"/>
    <row r="767" s="507" customFormat="1" ht="12.75"/>
    <row r="768" s="507" customFormat="1" ht="12.75"/>
    <row r="769" s="507" customFormat="1" ht="12.75"/>
    <row r="770" s="507" customFormat="1" ht="12.75"/>
    <row r="771" s="507" customFormat="1" ht="12.75"/>
    <row r="772" s="507" customFormat="1" ht="12.75"/>
    <row r="773" s="507" customFormat="1" ht="12.75"/>
    <row r="774" s="507" customFormat="1" ht="12.75"/>
    <row r="775" s="507" customFormat="1" ht="12.75"/>
    <row r="776" s="507" customFormat="1" ht="12.75"/>
    <row r="777" s="507" customFormat="1" ht="12.75"/>
    <row r="778" s="507" customFormat="1" ht="12.75"/>
    <row r="779" s="507" customFormat="1" ht="12.75"/>
    <row r="780" s="507" customFormat="1" ht="12.75"/>
    <row r="781" s="507" customFormat="1" ht="12.75"/>
    <row r="782" s="507" customFormat="1" ht="12.75"/>
    <row r="783" s="507" customFormat="1" ht="12.75"/>
    <row r="784" s="507" customFormat="1" ht="12.75"/>
    <row r="785" s="507" customFormat="1" ht="12.75"/>
    <row r="786" s="507" customFormat="1" ht="12.75"/>
    <row r="787" s="507" customFormat="1" ht="12.75"/>
    <row r="788" s="507" customFormat="1" ht="12.75"/>
    <row r="789" s="507" customFormat="1" ht="12.75"/>
    <row r="790" s="507" customFormat="1" ht="12.75"/>
    <row r="791" s="507" customFormat="1" ht="12.75"/>
    <row r="792" s="507" customFormat="1" ht="12.75"/>
    <row r="793" s="507" customFormat="1" ht="12.75"/>
    <row r="794" s="507" customFormat="1" ht="12.75"/>
    <row r="795" s="507" customFormat="1" ht="12.75"/>
    <row r="796" s="507" customFormat="1" ht="12.75"/>
    <row r="797" s="507" customFormat="1" ht="12.75"/>
    <row r="798" s="507" customFormat="1" ht="12.75"/>
    <row r="799" s="507" customFormat="1" ht="12.75"/>
    <row r="800" s="507" customFormat="1" ht="12.75"/>
    <row r="801" s="507" customFormat="1" ht="12.75"/>
    <row r="802" s="507" customFormat="1" ht="12.75"/>
    <row r="803" s="507" customFormat="1" ht="12.75"/>
    <row r="804" s="507" customFormat="1" ht="12.75"/>
    <row r="805" s="507" customFormat="1" ht="12.75"/>
    <row r="806" s="507" customFormat="1" ht="12.75"/>
    <row r="807" s="507" customFormat="1" ht="12.75"/>
    <row r="808" s="507" customFormat="1" ht="12.75"/>
    <row r="809" s="507" customFormat="1" ht="12.75"/>
    <row r="810" s="507" customFormat="1" ht="12.75"/>
    <row r="811" s="507" customFormat="1" ht="12.75"/>
    <row r="812" s="507" customFormat="1" ht="12.75"/>
    <row r="813" s="507" customFormat="1" ht="12.75"/>
    <row r="814" s="507" customFormat="1" ht="12.75"/>
    <row r="815" s="507" customFormat="1" ht="12.75"/>
    <row r="816" s="507" customFormat="1" ht="12.75"/>
    <row r="817" s="507" customFormat="1" ht="12.75"/>
    <row r="818" s="507" customFormat="1" ht="12.75"/>
    <row r="819" s="507" customFormat="1" ht="12.75"/>
    <row r="820" s="507" customFormat="1" ht="12.75"/>
    <row r="821" s="507" customFormat="1" ht="12.75"/>
    <row r="822" s="507" customFormat="1" ht="12.75"/>
    <row r="823" s="507" customFormat="1" ht="12.75"/>
    <row r="824" s="507" customFormat="1" ht="12.75"/>
    <row r="825" s="507" customFormat="1" ht="12.75"/>
    <row r="826" s="507" customFormat="1" ht="12.75"/>
    <row r="827" s="507" customFormat="1" ht="12.75"/>
    <row r="828" s="507" customFormat="1" ht="12.75"/>
    <row r="829" s="507" customFormat="1" ht="12.75"/>
    <row r="830" s="507" customFormat="1" ht="12.75"/>
    <row r="831" s="507" customFormat="1" ht="12.75"/>
    <row r="832" s="507" customFormat="1" ht="12.75"/>
    <row r="833" s="507" customFormat="1" ht="12.75"/>
    <row r="834" s="507" customFormat="1" ht="12.75"/>
    <row r="835" s="507" customFormat="1" ht="12.75"/>
    <row r="836" s="507" customFormat="1" ht="12.75"/>
    <row r="837" s="507" customFormat="1" ht="12.75"/>
    <row r="838" s="507" customFormat="1" ht="12.75"/>
    <row r="839" s="507" customFormat="1" ht="12.75"/>
    <row r="840" s="507" customFormat="1" ht="12.75"/>
    <row r="841" s="507" customFormat="1" ht="12.75"/>
    <row r="842" s="507" customFormat="1" ht="12.75"/>
    <row r="843" s="507" customFormat="1" ht="12.75"/>
    <row r="844" s="507" customFormat="1" ht="12.75"/>
    <row r="845" s="507" customFormat="1" ht="12.75"/>
    <row r="846" s="507" customFormat="1" ht="12.75"/>
    <row r="847" s="507" customFormat="1" ht="12.75"/>
    <row r="848" s="507" customFormat="1" ht="12.75"/>
    <row r="849" s="507" customFormat="1" ht="12.75"/>
    <row r="850" s="507" customFormat="1" ht="12.75"/>
    <row r="851" s="507" customFormat="1" ht="12.75"/>
    <row r="852" s="507" customFormat="1" ht="12.75"/>
    <row r="853" s="507" customFormat="1" ht="12.75"/>
    <row r="854" s="507" customFormat="1" ht="12.75"/>
    <row r="855" s="507" customFormat="1" ht="12.75"/>
    <row r="856" s="507" customFormat="1" ht="12.75"/>
    <row r="857" s="507" customFormat="1" ht="12.75"/>
    <row r="858" s="507" customFormat="1" ht="12.75"/>
    <row r="859" s="507" customFormat="1" ht="12.75"/>
    <row r="860" s="507" customFormat="1" ht="12.75"/>
    <row r="861" s="507" customFormat="1" ht="12.75"/>
    <row r="862" s="507" customFormat="1" ht="12.75"/>
    <row r="863" s="507" customFormat="1" ht="12.75"/>
    <row r="864" s="507" customFormat="1" ht="12.75"/>
    <row r="865" s="507" customFormat="1" ht="12.75"/>
    <row r="866" s="507" customFormat="1" ht="12.75"/>
    <row r="867" s="507" customFormat="1" ht="12.75"/>
    <row r="868" s="507" customFormat="1" ht="12.75"/>
    <row r="869" s="507" customFormat="1" ht="12.75"/>
    <row r="870" s="507" customFormat="1" ht="12.75"/>
    <row r="871" s="507" customFormat="1" ht="12.75"/>
    <row r="872" s="507" customFormat="1" ht="12.75"/>
    <row r="873" s="507" customFormat="1" ht="12.75"/>
    <row r="874" s="507" customFormat="1" ht="12.75"/>
    <row r="875" s="507" customFormat="1" ht="12.75"/>
    <row r="876" s="507" customFormat="1" ht="12.75"/>
    <row r="877" s="507" customFormat="1" ht="12.75"/>
    <row r="878" s="507" customFormat="1" ht="12.75"/>
    <row r="879" s="507" customFormat="1" ht="12.75"/>
    <row r="880" s="507" customFormat="1" ht="12.75"/>
    <row r="881" s="507" customFormat="1" ht="12.75"/>
    <row r="882" s="507" customFormat="1" ht="12.75"/>
    <row r="883" s="507" customFormat="1" ht="12.75"/>
    <row r="884" s="507" customFormat="1" ht="12.75"/>
    <row r="885" s="507" customFormat="1" ht="12.75"/>
    <row r="886" s="507" customFormat="1" ht="12.75"/>
    <row r="887" s="507" customFormat="1" ht="12.75"/>
    <row r="888" s="507" customFormat="1" ht="12.75"/>
    <row r="889" s="507" customFormat="1" ht="12.75"/>
    <row r="890" s="507" customFormat="1" ht="12.75"/>
    <row r="891" s="507" customFormat="1" ht="12.75"/>
    <row r="892" s="507" customFormat="1" ht="12.75"/>
    <row r="893" s="507" customFormat="1" ht="12.75"/>
    <row r="894" s="507" customFormat="1" ht="12.75"/>
    <row r="895" s="507" customFormat="1" ht="12.75"/>
    <row r="896" s="507" customFormat="1" ht="12.75"/>
    <row r="897" s="507" customFormat="1" ht="12.75"/>
    <row r="898" s="507" customFormat="1" ht="12.75"/>
    <row r="899" s="507" customFormat="1" ht="12.75"/>
    <row r="900" s="507" customFormat="1" ht="12.75"/>
    <row r="901" s="507" customFormat="1" ht="12.75"/>
    <row r="902" s="507" customFormat="1" ht="12.75"/>
    <row r="903" s="507" customFormat="1" ht="12.75"/>
    <row r="904" s="507" customFormat="1" ht="12.75"/>
    <row r="905" s="507" customFormat="1" ht="12.75"/>
    <row r="906" s="507" customFormat="1" ht="12.75"/>
    <row r="907" s="507" customFormat="1" ht="12.75"/>
    <row r="908" s="507" customFormat="1" ht="12.75"/>
    <row r="909" s="507" customFormat="1" ht="12.75"/>
    <row r="910" s="507" customFormat="1" ht="12.75"/>
    <row r="911" s="507" customFormat="1" ht="12.75"/>
    <row r="912" s="507" customFormat="1" ht="12.75"/>
    <row r="913" s="507" customFormat="1" ht="12.75"/>
    <row r="914" s="507" customFormat="1" ht="12.75"/>
    <row r="915" s="507" customFormat="1" ht="12.75"/>
    <row r="916" s="507" customFormat="1" ht="12.75"/>
    <row r="917" s="507" customFormat="1" ht="12.75"/>
    <row r="918" s="507" customFormat="1" ht="12.75"/>
    <row r="919" s="507" customFormat="1" ht="12.75"/>
    <row r="920" s="507" customFormat="1" ht="12.75"/>
    <row r="921" s="507" customFormat="1" ht="12.75"/>
    <row r="922" s="507" customFormat="1" ht="12.75"/>
    <row r="923" s="507" customFormat="1" ht="12.75"/>
    <row r="924" s="507" customFormat="1" ht="12.75"/>
    <row r="925" s="507" customFormat="1" ht="12.75"/>
    <row r="926" s="507" customFormat="1" ht="12.75"/>
    <row r="927" s="507" customFormat="1" ht="12.75"/>
    <row r="928" s="507" customFormat="1" ht="12.75"/>
    <row r="929" s="507" customFormat="1" ht="12.75"/>
    <row r="930" s="507" customFormat="1" ht="12.75"/>
    <row r="931" s="507" customFormat="1" ht="12.75"/>
    <row r="932" s="507" customFormat="1" ht="12.75"/>
    <row r="933" s="507" customFormat="1" ht="12.75"/>
    <row r="934" s="507" customFormat="1" ht="12.75"/>
    <row r="935" s="507" customFormat="1" ht="12.75"/>
    <row r="936" s="507" customFormat="1" ht="12.75"/>
    <row r="937" s="507" customFormat="1" ht="12.75"/>
    <row r="938" s="507" customFormat="1" ht="12.75"/>
    <row r="939" s="507" customFormat="1" ht="12.75"/>
    <row r="940" s="507" customFormat="1" ht="12.75"/>
    <row r="941" s="507" customFormat="1" ht="12.75"/>
    <row r="942" s="507" customFormat="1" ht="12.75"/>
    <row r="943" s="507" customFormat="1" ht="12.75"/>
    <row r="944" s="507" customFormat="1" ht="12.75"/>
    <row r="945" s="507" customFormat="1" ht="12.75"/>
    <row r="946" s="507" customFormat="1" ht="12.75"/>
    <row r="947" s="507" customFormat="1" ht="12.75"/>
    <row r="948" s="507" customFormat="1" ht="12.75"/>
    <row r="949" s="507" customFormat="1" ht="12.75"/>
    <row r="950" s="507" customFormat="1" ht="12.75"/>
    <row r="951" s="507" customFormat="1" ht="12.75"/>
    <row r="952" s="507" customFormat="1" ht="12.75"/>
    <row r="953" s="507" customFormat="1" ht="12.75"/>
    <row r="954" s="507" customFormat="1" ht="12.75"/>
    <row r="955" s="507" customFormat="1" ht="12.75"/>
    <row r="956" s="507" customFormat="1" ht="12.75"/>
    <row r="957" s="507" customFormat="1" ht="12.75"/>
    <row r="958" s="507" customFormat="1" ht="12.75"/>
    <row r="959" s="507" customFormat="1" ht="12.75"/>
    <row r="960" s="507" customFormat="1" ht="12.75"/>
    <row r="961" s="507" customFormat="1" ht="12.75"/>
    <row r="962" s="507" customFormat="1" ht="12.75"/>
    <row r="963" s="507" customFormat="1" ht="12.75"/>
    <row r="964" s="507" customFormat="1" ht="12.75"/>
    <row r="965" s="507" customFormat="1" ht="12.75"/>
    <row r="966" s="507" customFormat="1" ht="12.75"/>
    <row r="967" s="507" customFormat="1" ht="12.75"/>
    <row r="968" s="507" customFormat="1" ht="12.75"/>
    <row r="969" s="507" customFormat="1" ht="12.75"/>
    <row r="970" s="507" customFormat="1" ht="12.75"/>
    <row r="971" s="507" customFormat="1" ht="12.75"/>
    <row r="972" s="507" customFormat="1" ht="12.75"/>
    <row r="973" s="507" customFormat="1" ht="12.75"/>
    <row r="974" s="507" customFormat="1" ht="12.75"/>
    <row r="975" s="507" customFormat="1" ht="12.75"/>
    <row r="976" s="507" customFormat="1" ht="12.75"/>
    <row r="977" s="507" customFormat="1" ht="12.75"/>
    <row r="978" s="507" customFormat="1" ht="12.75"/>
    <row r="979" s="507" customFormat="1" ht="12.75"/>
    <row r="980" s="507" customFormat="1" ht="12.75"/>
    <row r="981" s="507" customFormat="1" ht="12.75"/>
    <row r="982" s="507" customFormat="1" ht="12.75"/>
    <row r="983" s="507" customFormat="1" ht="12.75"/>
    <row r="984" s="507" customFormat="1" ht="12.75"/>
    <row r="985" s="507" customFormat="1" ht="12.75"/>
    <row r="986" s="507" customFormat="1" ht="12.75"/>
    <row r="987" s="507" customFormat="1" ht="12.75"/>
    <row r="988" s="507" customFormat="1" ht="12.75"/>
    <row r="989" s="507" customFormat="1" ht="12.75"/>
    <row r="990" s="507" customFormat="1" ht="12.75"/>
    <row r="991" s="507" customFormat="1" ht="12.75"/>
    <row r="992" s="507" customFormat="1" ht="12.75"/>
    <row r="993" s="507" customFormat="1" ht="12.75"/>
    <row r="994" s="507" customFormat="1" ht="12.75"/>
    <row r="995" s="507" customFormat="1" ht="12.75"/>
    <row r="996" s="507" customFormat="1" ht="12.75"/>
    <row r="997" s="507" customFormat="1" ht="12.75"/>
    <row r="998" s="507" customFormat="1" ht="12.75"/>
    <row r="999" s="507" customFormat="1" ht="12.75"/>
    <row r="1000" s="507" customFormat="1" ht="12.75"/>
    <row r="1001" s="507" customFormat="1" ht="12.75"/>
    <row r="1002" s="507" customFormat="1" ht="12.75"/>
    <row r="1003" s="507" customFormat="1" ht="12.75"/>
    <row r="1004" s="507" customFormat="1" ht="12.75"/>
    <row r="1005" s="507" customFormat="1" ht="12.75"/>
    <row r="1006" s="507" customFormat="1" ht="12.75"/>
    <row r="1007" s="507" customFormat="1" ht="12.75"/>
    <row r="1008" s="507" customFormat="1" ht="12.75"/>
    <row r="1009" s="507" customFormat="1" ht="12.75"/>
    <row r="1010" s="507" customFormat="1" ht="12.75"/>
    <row r="1011" s="507" customFormat="1" ht="12.75"/>
    <row r="1012" s="507" customFormat="1" ht="12.75"/>
    <row r="1013" s="507" customFormat="1" ht="12.75"/>
    <row r="1014" s="507" customFormat="1" ht="12.75"/>
    <row r="1015" s="507" customFormat="1" ht="12.75"/>
    <row r="1016" s="507" customFormat="1" ht="12.75"/>
    <row r="1017" s="507" customFormat="1" ht="12.75"/>
    <row r="1018" s="507" customFormat="1" ht="12.75"/>
    <row r="1019" s="507" customFormat="1" ht="12.75"/>
    <row r="1020" s="507" customFormat="1" ht="12.75"/>
    <row r="1021" s="507" customFormat="1" ht="12.75"/>
    <row r="1022" s="507" customFormat="1" ht="12.75"/>
    <row r="1023" s="507" customFormat="1" ht="12.75"/>
    <row r="1024" s="507" customFormat="1" ht="12.75"/>
    <row r="1025" s="507" customFormat="1" ht="12.75"/>
    <row r="1026" s="507" customFormat="1" ht="12.75"/>
    <row r="1027" s="507" customFormat="1" ht="12.75"/>
    <row r="1028" s="507" customFormat="1" ht="12.75"/>
    <row r="1029" s="507" customFormat="1" ht="12.75"/>
    <row r="1030" s="507" customFormat="1" ht="12.75"/>
    <row r="1031" s="507" customFormat="1" ht="12.75"/>
    <row r="1032" s="507" customFormat="1" ht="12.75"/>
    <row r="1033" s="507" customFormat="1" ht="12.75"/>
    <row r="1034" s="507" customFormat="1" ht="12.75"/>
    <row r="1035" s="507" customFormat="1" ht="12.75"/>
    <row r="1036" s="507" customFormat="1" ht="12.75"/>
    <row r="1037" s="507" customFormat="1" ht="12.75"/>
    <row r="1038" s="507" customFormat="1" ht="12.75"/>
    <row r="1039" s="507" customFormat="1" ht="12.75"/>
    <row r="1040" s="507" customFormat="1" ht="12.75"/>
    <row r="1041" s="507" customFormat="1" ht="12.75"/>
    <row r="1042" s="507" customFormat="1" ht="12.75"/>
    <row r="1043" s="507" customFormat="1" ht="12.75"/>
    <row r="1044" s="507" customFormat="1" ht="12.75"/>
    <row r="1045" s="507" customFormat="1" ht="12.75"/>
    <row r="1046" s="507" customFormat="1" ht="12.75"/>
    <row r="1047" s="507" customFormat="1" ht="12.75"/>
    <row r="1048" s="507" customFormat="1" ht="12.75"/>
    <row r="1049" s="507" customFormat="1" ht="12.75"/>
    <row r="1050" s="507" customFormat="1" ht="12.75"/>
    <row r="1051" s="507" customFormat="1" ht="12.75"/>
    <row r="1052" s="507" customFormat="1" ht="12.75"/>
    <row r="1053" s="507" customFormat="1" ht="12.75"/>
    <row r="1054" s="507" customFormat="1" ht="12.75"/>
    <row r="1055" s="507" customFormat="1" ht="12.75"/>
    <row r="1056" s="507" customFormat="1" ht="12.75"/>
    <row r="1057" s="507" customFormat="1" ht="12.75"/>
    <row r="1058" s="507" customFormat="1" ht="12.75"/>
    <row r="1059" s="507" customFormat="1" ht="12.75"/>
    <row r="1060" s="507" customFormat="1" ht="12.75"/>
    <row r="1061" s="507" customFormat="1" ht="12.75"/>
    <row r="1062" s="507" customFormat="1" ht="12.75"/>
    <row r="1063" s="507" customFormat="1" ht="12.75"/>
    <row r="1064" s="507" customFormat="1" ht="12.75"/>
    <row r="1065" s="507" customFormat="1" ht="12.75"/>
    <row r="1066" s="507" customFormat="1" ht="12.75"/>
    <row r="1067" s="507" customFormat="1" ht="12.75"/>
    <row r="1068" s="507" customFormat="1" ht="12.75"/>
    <row r="1069" s="507" customFormat="1" ht="12.75"/>
    <row r="1070" s="507" customFormat="1" ht="12.75"/>
    <row r="1071" s="507" customFormat="1" ht="12.75"/>
    <row r="1072" s="507" customFormat="1" ht="12.75"/>
    <row r="1073" s="507" customFormat="1" ht="12.75"/>
    <row r="1074" s="507" customFormat="1" ht="12.75"/>
    <row r="1075" s="507" customFormat="1" ht="12.75"/>
    <row r="1076" s="507" customFormat="1" ht="12.75"/>
    <row r="1077" s="507" customFormat="1" ht="12.75"/>
    <row r="1078" s="507" customFormat="1" ht="12.75"/>
    <row r="1079" s="507" customFormat="1" ht="12.75"/>
    <row r="1080" s="507" customFormat="1" ht="12.75"/>
    <row r="1081" s="507" customFormat="1" ht="12.75"/>
    <row r="1082" s="507" customFormat="1" ht="12.75"/>
    <row r="1083" s="507" customFormat="1" ht="12.75"/>
    <row r="1084" s="507" customFormat="1" ht="12.75"/>
    <row r="1085" s="507" customFormat="1" ht="12.75"/>
    <row r="1086" s="507" customFormat="1" ht="12.75"/>
    <row r="1087" s="507" customFormat="1" ht="12.75"/>
    <row r="1088" s="507" customFormat="1" ht="12.75"/>
    <row r="1089" s="507" customFormat="1" ht="12.75"/>
    <row r="1090" s="507" customFormat="1" ht="12.75"/>
    <row r="1091" s="507" customFormat="1" ht="12.75"/>
    <row r="1092" s="507" customFormat="1" ht="12.75"/>
    <row r="1093" s="507" customFormat="1" ht="12.75"/>
    <row r="1094" s="507" customFormat="1" ht="12.75"/>
    <row r="1095" s="507" customFormat="1" ht="12.75"/>
    <row r="1096" s="507" customFormat="1" ht="12.75"/>
    <row r="1097" s="507" customFormat="1" ht="12.75"/>
    <row r="1098" s="507" customFormat="1" ht="12.75"/>
    <row r="1099" s="507" customFormat="1" ht="12.75"/>
    <row r="1100" s="507" customFormat="1" ht="12.75"/>
    <row r="1101" s="507" customFormat="1" ht="12.75"/>
    <row r="1102" s="507" customFormat="1" ht="12.75"/>
    <row r="1103" s="507" customFormat="1" ht="12.75"/>
    <row r="1104" s="507" customFormat="1" ht="12.75"/>
    <row r="1105" s="507" customFormat="1" ht="12.75"/>
    <row r="1106" s="507" customFormat="1" ht="12.75"/>
    <row r="1107" s="507" customFormat="1" ht="12.75"/>
    <row r="1108" s="507" customFormat="1" ht="12.75"/>
    <row r="1109" s="507" customFormat="1" ht="12.75"/>
    <row r="1110" s="507" customFormat="1" ht="12.75"/>
    <row r="1111" s="507" customFormat="1" ht="12.75"/>
    <row r="1112" s="507" customFormat="1" ht="12.75"/>
    <row r="1113" s="507" customFormat="1" ht="12.75"/>
    <row r="1114" s="507" customFormat="1" ht="12.75"/>
    <row r="1115" s="507" customFormat="1" ht="12.75"/>
    <row r="1116" s="507" customFormat="1" ht="12.75"/>
    <row r="1117" s="507" customFormat="1" ht="12.75"/>
    <row r="1118" s="507" customFormat="1" ht="12.75"/>
    <row r="1119" s="507" customFormat="1" ht="12.75"/>
    <row r="1120" s="507" customFormat="1" ht="12.75"/>
    <row r="1121" s="507" customFormat="1" ht="12.75"/>
    <row r="1122" s="507" customFormat="1" ht="12.75"/>
    <row r="1123" s="507" customFormat="1" ht="12.75"/>
    <row r="1124" s="507" customFormat="1" ht="12.75"/>
    <row r="1125" s="507" customFormat="1" ht="12.75"/>
    <row r="1126" s="507" customFormat="1" ht="12.75"/>
    <row r="1127" s="507" customFormat="1" ht="12.75"/>
    <row r="1128" s="507" customFormat="1" ht="12.75"/>
    <row r="1129" s="507" customFormat="1" ht="12.75"/>
    <row r="1130" s="507" customFormat="1" ht="12.75"/>
    <row r="1131" s="507" customFormat="1" ht="12.75"/>
    <row r="1132" s="507" customFormat="1" ht="12.75"/>
    <row r="1133" s="507" customFormat="1" ht="12.75"/>
    <row r="1134" s="507" customFormat="1" ht="12.75"/>
    <row r="1135" s="507" customFormat="1" ht="12.75"/>
    <row r="1136" s="507" customFormat="1" ht="12.75"/>
    <row r="1137" s="507" customFormat="1" ht="12.75"/>
    <row r="1138" s="507" customFormat="1" ht="12.75"/>
    <row r="1139" s="507" customFormat="1" ht="12.75"/>
    <row r="1140" s="507" customFormat="1" ht="12.75"/>
    <row r="1141" s="507" customFormat="1" ht="12.75"/>
    <row r="1142" s="507" customFormat="1" ht="12.75"/>
    <row r="1143" s="507" customFormat="1" ht="12.75"/>
    <row r="1144" s="507" customFormat="1" ht="12.75"/>
    <row r="1145" s="507" customFormat="1" ht="12.75"/>
    <row r="1146" s="507" customFormat="1" ht="12.75"/>
    <row r="1147" s="507" customFormat="1" ht="12.75"/>
    <row r="1148" s="507" customFormat="1" ht="12.75"/>
    <row r="1149" s="507" customFormat="1" ht="12.75"/>
    <row r="1150" s="507" customFormat="1" ht="12.75"/>
    <row r="1151" s="507" customFormat="1" ht="12.75"/>
    <row r="1152" s="507" customFormat="1" ht="12.75"/>
    <row r="1153" s="507" customFormat="1" ht="12.75"/>
    <row r="1154" s="507" customFormat="1" ht="12.75"/>
    <row r="1155" s="507" customFormat="1" ht="12.75"/>
    <row r="1156" s="507" customFormat="1" ht="12.75"/>
    <row r="1157" s="507" customFormat="1" ht="12.75"/>
    <row r="1158" s="507" customFormat="1" ht="12.75"/>
    <row r="1159" s="507" customFormat="1" ht="12.75"/>
    <row r="1160" s="507" customFormat="1" ht="12.75"/>
    <row r="1161" s="507" customFormat="1" ht="12.75"/>
    <row r="1162" s="507" customFormat="1" ht="12.75"/>
    <row r="1163" s="507" customFormat="1" ht="12.75"/>
    <row r="1164" s="507" customFormat="1" ht="12.75"/>
    <row r="1165" s="507" customFormat="1" ht="12.75"/>
    <row r="1166" s="507" customFormat="1" ht="12.75"/>
    <row r="1167" s="507" customFormat="1" ht="12.75"/>
    <row r="1168" s="507" customFormat="1" ht="12.75"/>
    <row r="1169" s="507" customFormat="1" ht="12.75"/>
    <row r="1170" s="507" customFormat="1" ht="12.75"/>
    <row r="1171" s="507" customFormat="1" ht="12.75"/>
    <row r="1172" s="507" customFormat="1" ht="12.75"/>
    <row r="1173" s="507" customFormat="1" ht="12.75"/>
    <row r="1174" s="507" customFormat="1" ht="12.75"/>
    <row r="1175" s="507" customFormat="1" ht="12.75"/>
    <row r="1176" s="507" customFormat="1" ht="12.75"/>
    <row r="1177" s="507" customFormat="1" ht="12.75"/>
    <row r="1178" s="507" customFormat="1" ht="12.75"/>
    <row r="1179" s="507" customFormat="1" ht="12.75"/>
    <row r="1180" s="507" customFormat="1" ht="12.75"/>
    <row r="1181" s="507" customFormat="1" ht="12.75"/>
    <row r="1182" s="507" customFormat="1" ht="12.75"/>
    <row r="1183" s="507" customFormat="1" ht="12.75"/>
    <row r="1184" s="507" customFormat="1" ht="12.75"/>
    <row r="1185" s="507" customFormat="1" ht="12.75"/>
    <row r="1186" s="507" customFormat="1" ht="12.75"/>
    <row r="1187" s="507" customFormat="1" ht="12.75"/>
    <row r="1188" s="507" customFormat="1" ht="12.75"/>
    <row r="1189" s="507" customFormat="1" ht="12.75"/>
    <row r="1190" s="507" customFormat="1" ht="12.75"/>
    <row r="1191" s="507" customFormat="1" ht="12.75"/>
    <row r="1192" s="507" customFormat="1" ht="12.75"/>
    <row r="1193" s="507" customFormat="1" ht="12.75"/>
    <row r="1194" s="507" customFormat="1" ht="12.75"/>
    <row r="1195" s="507" customFormat="1" ht="12.75"/>
    <row r="1196" s="507" customFormat="1" ht="12.75"/>
    <row r="1197" s="507" customFormat="1" ht="12.75"/>
    <row r="1198" s="507" customFormat="1" ht="12.75"/>
    <row r="1199" s="507" customFormat="1" ht="12.75"/>
    <row r="1200" s="507" customFormat="1" ht="12.75"/>
    <row r="1201" s="507" customFormat="1" ht="12.75"/>
    <row r="1202" s="507" customFormat="1" ht="12.75"/>
    <row r="1203" s="507" customFormat="1" ht="12.75"/>
    <row r="1204" s="507" customFormat="1" ht="12.75"/>
    <row r="1205" s="507" customFormat="1" ht="12.75"/>
    <row r="1206" s="507" customFormat="1" ht="12.75"/>
    <row r="1207" s="507" customFormat="1" ht="12.75"/>
    <row r="1208" s="507" customFormat="1" ht="12.75"/>
    <row r="1209" s="507" customFormat="1" ht="12.75"/>
    <row r="1210" s="507" customFormat="1" ht="12.75"/>
    <row r="1211" s="507" customFormat="1" ht="12.75"/>
    <row r="1212" s="507" customFormat="1" ht="12.75"/>
    <row r="1213" s="507" customFormat="1" ht="12.75"/>
    <row r="1214" s="507" customFormat="1" ht="12.75"/>
    <row r="1215" s="507" customFormat="1" ht="12.75"/>
    <row r="1216" s="507" customFormat="1" ht="12.75"/>
    <row r="1217" s="507" customFormat="1" ht="12.75"/>
    <row r="1218" s="507" customFormat="1" ht="12.75"/>
    <row r="1219" s="507" customFormat="1" ht="12.75"/>
    <row r="1220" s="507" customFormat="1" ht="12.75"/>
    <row r="1221" s="507" customFormat="1" ht="12.75"/>
    <row r="1222" s="507" customFormat="1" ht="12.75"/>
    <row r="1223" s="507" customFormat="1" ht="12.75"/>
    <row r="1224" s="507" customFormat="1" ht="12.75"/>
    <row r="1225" s="507" customFormat="1" ht="12.75"/>
    <row r="1226" s="507" customFormat="1" ht="12.75"/>
    <row r="1227" s="507" customFormat="1" ht="12.75"/>
    <row r="1228" s="507" customFormat="1" ht="12.75"/>
    <row r="1229" s="507" customFormat="1" ht="12.75"/>
    <row r="1230" s="507" customFormat="1" ht="12.75"/>
    <row r="1231" s="507" customFormat="1" ht="12.75"/>
    <row r="1232" s="507" customFormat="1" ht="12.75"/>
    <row r="1233" s="507" customFormat="1" ht="12.75"/>
    <row r="1234" s="507" customFormat="1" ht="12.75"/>
    <row r="1235" s="507" customFormat="1" ht="12.75"/>
    <row r="1236" s="507" customFormat="1" ht="12.75"/>
    <row r="1237" s="507" customFormat="1" ht="12.75"/>
    <row r="1238" s="507" customFormat="1" ht="12.75"/>
    <row r="1239" s="507" customFormat="1" ht="12.75"/>
    <row r="1240" s="507" customFormat="1" ht="12.75"/>
    <row r="1241" s="507" customFormat="1" ht="12.75"/>
    <row r="1242" s="507" customFormat="1" ht="12.75"/>
    <row r="1243" s="507" customFormat="1" ht="12.75"/>
    <row r="1244" s="507" customFormat="1" ht="12.75"/>
    <row r="1245" s="507" customFormat="1" ht="12.75"/>
    <row r="1246" s="507" customFormat="1" ht="12.75"/>
    <row r="1247" s="507" customFormat="1" ht="12.75"/>
    <row r="1248" s="507" customFormat="1" ht="12.75"/>
    <row r="1249" s="507" customFormat="1" ht="12.75"/>
    <row r="1250" s="507" customFormat="1" ht="12.75"/>
    <row r="1251" s="507" customFormat="1" ht="12.75"/>
    <row r="1252" s="507" customFormat="1" ht="12.75"/>
    <row r="1253" s="507" customFormat="1" ht="12.75"/>
    <row r="1254" s="507" customFormat="1" ht="12.75"/>
    <row r="1255" s="507" customFormat="1" ht="12.75"/>
    <row r="1256" s="507" customFormat="1" ht="12.75"/>
    <row r="1257" s="507" customFormat="1" ht="12.75"/>
    <row r="1258" s="507" customFormat="1" ht="12.75"/>
    <row r="1259" s="507" customFormat="1" ht="12.75"/>
    <row r="1260" s="507" customFormat="1" ht="12.75"/>
    <row r="1261" s="507" customFormat="1" ht="12.75"/>
    <row r="1262" s="507" customFormat="1" ht="12.75"/>
    <row r="1263" s="507" customFormat="1" ht="12.75"/>
    <row r="1264" s="507" customFormat="1" ht="12.75"/>
    <row r="1265" s="507" customFormat="1" ht="12.75"/>
    <row r="1266" s="507" customFormat="1" ht="12.75"/>
    <row r="1267" s="507" customFormat="1" ht="12.75"/>
    <row r="1268" s="507" customFormat="1" ht="12.75"/>
    <row r="1269" s="507" customFormat="1" ht="12.75"/>
    <row r="1270" s="507" customFormat="1" ht="12.75"/>
    <row r="1271" s="507" customFormat="1" ht="12.75"/>
    <row r="1272" s="507" customFormat="1" ht="12.75"/>
    <row r="1273" s="507" customFormat="1" ht="12.75"/>
    <row r="1274" s="507" customFormat="1" ht="12.75"/>
    <row r="1275" s="507" customFormat="1" ht="12.75"/>
    <row r="1276" s="507" customFormat="1" ht="12.75"/>
    <row r="1277" s="507" customFormat="1" ht="12.75"/>
    <row r="1278" s="507" customFormat="1" ht="12.75"/>
    <row r="1279" s="507" customFormat="1" ht="12.75"/>
    <row r="1280" s="507" customFormat="1" ht="12.75"/>
    <row r="1281" s="507" customFormat="1" ht="12.75"/>
    <row r="1282" s="507" customFormat="1" ht="12.75"/>
    <row r="1283" s="507" customFormat="1" ht="12.75"/>
    <row r="1284" s="507" customFormat="1" ht="12.75"/>
    <row r="1285" s="507" customFormat="1" ht="12.75"/>
    <row r="1286" s="507" customFormat="1" ht="12.75"/>
    <row r="1287" s="507" customFormat="1" ht="12.75"/>
    <row r="1288" s="507" customFormat="1" ht="12.75"/>
    <row r="1289" s="507" customFormat="1" ht="12.75"/>
    <row r="1290" s="507" customFormat="1" ht="12.75"/>
    <row r="1291" s="507" customFormat="1" ht="12.75"/>
    <row r="1292" s="507" customFormat="1" ht="12.75"/>
    <row r="1293" s="507" customFormat="1" ht="12.75"/>
    <row r="1294" s="507" customFormat="1" ht="12.75"/>
    <row r="1295" s="507" customFormat="1" ht="12.75"/>
    <row r="1296" s="507" customFormat="1" ht="12.75"/>
    <row r="1297" s="507" customFormat="1" ht="12.75"/>
    <row r="1298" s="507" customFormat="1" ht="12.75"/>
    <row r="1299" s="507" customFormat="1" ht="12.75"/>
    <row r="1300" s="507" customFormat="1" ht="12.75"/>
    <row r="1301" s="507" customFormat="1" ht="12.75"/>
    <row r="1302" s="507" customFormat="1" ht="12.75"/>
    <row r="1303" s="507" customFormat="1" ht="12.75"/>
    <row r="1304" s="507" customFormat="1" ht="12.75"/>
    <row r="1305" s="507" customFormat="1" ht="12.75"/>
    <row r="1306" s="507" customFormat="1" ht="12.75"/>
    <row r="1307" s="507" customFormat="1" ht="12.75"/>
    <row r="1308" s="507" customFormat="1" ht="12.75"/>
    <row r="1309" s="507" customFormat="1" ht="12.75"/>
    <row r="1310" s="507" customFormat="1" ht="12.75"/>
    <row r="1311" s="507" customFormat="1" ht="12.75"/>
    <row r="1312" s="507" customFormat="1" ht="12.75"/>
    <row r="1313" s="507" customFormat="1" ht="12.75"/>
    <row r="1314" s="507" customFormat="1" ht="12.75"/>
    <row r="1315" s="507" customFormat="1" ht="12.75"/>
    <row r="1316" s="507" customFormat="1" ht="12.75"/>
    <row r="1317" s="507" customFormat="1" ht="12.75"/>
    <row r="1318" s="507" customFormat="1" ht="12.75"/>
    <row r="1319" s="507" customFormat="1" ht="12.75"/>
    <row r="1320" s="507" customFormat="1" ht="12.75"/>
    <row r="1321" s="507" customFormat="1" ht="12.75"/>
    <row r="1322" s="507" customFormat="1" ht="12.75"/>
    <row r="1323" s="507" customFormat="1" ht="12.75"/>
    <row r="1324" s="507" customFormat="1" ht="12.75"/>
    <row r="1325" s="507" customFormat="1" ht="12.75"/>
    <row r="1326" s="507" customFormat="1" ht="12.75"/>
    <row r="1327" s="507" customFormat="1" ht="12.75"/>
    <row r="1328" s="507" customFormat="1" ht="12.75"/>
    <row r="1329" s="507" customFormat="1" ht="12.75"/>
    <row r="1330" s="507" customFormat="1" ht="12.75"/>
    <row r="1331" s="507" customFormat="1" ht="12.75"/>
    <row r="1332" s="507" customFormat="1" ht="12.75"/>
    <row r="1333" s="507" customFormat="1" ht="12.75"/>
    <row r="1334" s="507" customFormat="1" ht="12.75"/>
    <row r="1335" s="507" customFormat="1" ht="12.75"/>
    <row r="1336" s="507" customFormat="1" ht="12.75"/>
    <row r="1337" s="507" customFormat="1" ht="12.75"/>
    <row r="1338" s="507" customFormat="1" ht="12.75"/>
    <row r="1339" s="507" customFormat="1" ht="12.75"/>
    <row r="1340" s="507" customFormat="1" ht="12.75"/>
    <row r="1341" s="507" customFormat="1" ht="12.75"/>
    <row r="1342" s="507" customFormat="1" ht="12.75"/>
    <row r="1343" s="507" customFormat="1" ht="12.75"/>
    <row r="1344" s="507" customFormat="1" ht="12.75"/>
    <row r="1345" s="507" customFormat="1" ht="12.75"/>
    <row r="1346" s="507" customFormat="1" ht="12.75"/>
    <row r="1347" s="507" customFormat="1" ht="12.75"/>
    <row r="1348" s="507" customFormat="1" ht="12.75"/>
    <row r="1349" s="507" customFormat="1" ht="12.75"/>
    <row r="1350" s="507" customFormat="1" ht="12.75"/>
    <row r="1351" s="507" customFormat="1" ht="12.75"/>
    <row r="1352" s="507" customFormat="1" ht="12.75"/>
    <row r="1353" s="507" customFormat="1" ht="12.75"/>
    <row r="1354" s="507" customFormat="1" ht="12.75"/>
    <row r="1355" s="507" customFormat="1" ht="12.75"/>
    <row r="1356" s="507" customFormat="1" ht="12.75"/>
    <row r="1357" s="507" customFormat="1" ht="12.75"/>
    <row r="1358" s="507" customFormat="1" ht="12.75"/>
    <row r="1359" s="507" customFormat="1" ht="12.75"/>
    <row r="1360" s="507" customFormat="1" ht="12.75"/>
    <row r="1361" s="507" customFormat="1" ht="12.75"/>
    <row r="1362" s="507" customFormat="1" ht="12.75"/>
    <row r="1363" s="507" customFormat="1" ht="12.75"/>
    <row r="1364" s="507" customFormat="1" ht="12.75"/>
    <row r="1365" s="507" customFormat="1" ht="12.75"/>
    <row r="1366" s="507" customFormat="1" ht="12.75"/>
    <row r="1367" s="507" customFormat="1" ht="12.75"/>
    <row r="1368" s="507" customFormat="1" ht="12.75"/>
    <row r="1369" s="507" customFormat="1" ht="12.75"/>
    <row r="1370" s="507" customFormat="1" ht="12.75"/>
    <row r="1371" s="507" customFormat="1" ht="12.75"/>
    <row r="1372" s="507" customFormat="1" ht="12.75"/>
    <row r="1373" s="507" customFormat="1" ht="12.75"/>
    <row r="1374" s="507" customFormat="1" ht="12.75"/>
    <row r="1375" s="507" customFormat="1" ht="12.75"/>
    <row r="1376" s="507" customFormat="1" ht="12.75"/>
    <row r="1377" s="507" customFormat="1" ht="12.75"/>
    <row r="1378" s="507" customFormat="1" ht="12.75"/>
    <row r="1379" s="507" customFormat="1" ht="12.75"/>
    <row r="1380" s="507" customFormat="1" ht="12.75"/>
    <row r="1381" s="507" customFormat="1" ht="12.75"/>
    <row r="1382" s="507" customFormat="1" ht="12.75"/>
    <row r="1383" s="507" customFormat="1" ht="12.75"/>
    <row r="1384" s="507" customFormat="1" ht="12.75"/>
    <row r="1385" s="507" customFormat="1" ht="12.75"/>
    <row r="1386" s="507" customFormat="1" ht="12.75"/>
    <row r="1387" s="507" customFormat="1" ht="12.75"/>
    <row r="1388" s="507" customFormat="1" ht="12.75"/>
    <row r="1389" s="507" customFormat="1" ht="12.75"/>
    <row r="1390" s="507" customFormat="1" ht="12.75"/>
    <row r="1391" s="507" customFormat="1" ht="12.75"/>
    <row r="1392" s="507" customFormat="1" ht="12.75"/>
    <row r="1393" s="507" customFormat="1" ht="12.75"/>
    <row r="1394" s="507" customFormat="1" ht="12.75"/>
    <row r="1395" s="507" customFormat="1" ht="12.75"/>
    <row r="1396" s="507" customFormat="1" ht="12.75"/>
    <row r="1397" s="507" customFormat="1" ht="12.75"/>
    <row r="1398" s="507" customFormat="1" ht="12.75"/>
    <row r="1399" s="507" customFormat="1" ht="12.75"/>
    <row r="1400" s="507" customFormat="1" ht="12.75"/>
    <row r="1401" s="507" customFormat="1" ht="12.75"/>
    <row r="1402" s="507" customFormat="1" ht="12.75"/>
    <row r="1403" s="507" customFormat="1" ht="12.75"/>
    <row r="1404" s="507" customFormat="1" ht="12.75"/>
    <row r="1405" s="507" customFormat="1" ht="12.75"/>
    <row r="1406" s="507" customFormat="1" ht="12.75"/>
    <row r="1407" s="507" customFormat="1" ht="12.75"/>
    <row r="1408" s="507" customFormat="1" ht="12.75"/>
    <row r="1409" s="507" customFormat="1" ht="12.75"/>
    <row r="1410" s="507" customFormat="1" ht="12.75"/>
    <row r="1411" s="507" customFormat="1" ht="12.75"/>
    <row r="1412" s="507" customFormat="1" ht="12.75"/>
    <row r="1413" s="507" customFormat="1" ht="12.75"/>
    <row r="1414" s="507" customFormat="1" ht="12.75"/>
    <row r="1415" s="507" customFormat="1" ht="12.75"/>
    <row r="1416" s="507" customFormat="1" ht="12.75"/>
    <row r="1417" s="507" customFormat="1" ht="12.75"/>
    <row r="1418" s="507" customFormat="1" ht="12.75"/>
    <row r="1419" s="507" customFormat="1" ht="12.75"/>
    <row r="1420" s="507" customFormat="1" ht="12.75"/>
    <row r="1421" s="507" customFormat="1" ht="12.75"/>
    <row r="1422" s="507" customFormat="1" ht="12.75"/>
    <row r="1423" s="507" customFormat="1" ht="12.75"/>
    <row r="1424" s="507" customFormat="1" ht="12.75"/>
    <row r="1425" s="507" customFormat="1" ht="12.75"/>
    <row r="1426" s="507" customFormat="1" ht="12.75"/>
    <row r="1427" s="507" customFormat="1" ht="12.75"/>
    <row r="1428" s="507" customFormat="1" ht="12.75"/>
    <row r="1429" s="507" customFormat="1" ht="12.75"/>
    <row r="1430" s="507" customFormat="1" ht="12.75"/>
    <row r="1431" s="507" customFormat="1" ht="12.75"/>
    <row r="1432" s="507" customFormat="1" ht="12.75"/>
    <row r="1433" s="507" customFormat="1" ht="12.75"/>
    <row r="1434" s="507" customFormat="1" ht="12.75"/>
    <row r="1435" s="507" customFormat="1" ht="12.75"/>
    <row r="1436" s="507" customFormat="1" ht="12.75"/>
    <row r="1437" s="507" customFormat="1" ht="12.75"/>
    <row r="1438" s="507" customFormat="1" ht="12.75"/>
    <row r="1439" s="507" customFormat="1" ht="12.75"/>
    <row r="1440" s="507" customFormat="1" ht="12.75"/>
    <row r="1441" s="507" customFormat="1" ht="12.75"/>
    <row r="1442" s="507" customFormat="1" ht="12.75"/>
    <row r="1443" s="507" customFormat="1" ht="12.75"/>
    <row r="1444" s="507" customFormat="1" ht="12.75"/>
    <row r="1445" s="507" customFormat="1" ht="12.75"/>
    <row r="1446" s="507" customFormat="1" ht="12.75"/>
    <row r="1447" s="507" customFormat="1" ht="12.75"/>
    <row r="1448" s="507" customFormat="1" ht="12.75"/>
    <row r="1449" s="507" customFormat="1" ht="12.75"/>
    <row r="1450" s="507" customFormat="1" ht="12.75"/>
    <row r="1451" s="507" customFormat="1" ht="12.75"/>
    <row r="1452" s="507" customFormat="1" ht="12.75"/>
    <row r="1453" s="507" customFormat="1" ht="12.75"/>
    <row r="1454" s="507" customFormat="1" ht="12.75"/>
    <row r="1455" s="507" customFormat="1" ht="12.75"/>
    <row r="1456" s="507" customFormat="1" ht="12.75"/>
    <row r="1457" s="507" customFormat="1" ht="12.75"/>
    <row r="1458" s="507" customFormat="1" ht="12.75"/>
    <row r="1459" s="507" customFormat="1" ht="12.75"/>
    <row r="1460" s="507" customFormat="1" ht="12.75"/>
    <row r="1461" s="507" customFormat="1" ht="12.75"/>
    <row r="1462" s="507" customFormat="1" ht="12.75"/>
    <row r="1463" s="507" customFormat="1" ht="12.75"/>
    <row r="1464" s="507" customFormat="1" ht="12.75"/>
    <row r="1465" s="507" customFormat="1" ht="12.75"/>
    <row r="1466" s="507" customFormat="1" ht="12.75"/>
    <row r="1467" s="507" customFormat="1" ht="12.75"/>
    <row r="1468" s="507" customFormat="1" ht="12.75"/>
    <row r="1469" s="507" customFormat="1" ht="12.75"/>
    <row r="1470" s="507" customFormat="1" ht="12.75"/>
    <row r="1471" s="507" customFormat="1" ht="12.75"/>
    <row r="1472" s="507" customFormat="1" ht="12.75"/>
    <row r="1473" s="507" customFormat="1" ht="12.75"/>
    <row r="1474" s="507" customFormat="1" ht="12.75"/>
    <row r="1475" s="507" customFormat="1" ht="12.75"/>
    <row r="1476" s="507" customFormat="1" ht="12.75"/>
    <row r="1477" s="507" customFormat="1" ht="12.75"/>
    <row r="1478" s="507" customFormat="1" ht="12.75"/>
    <row r="1479" s="507" customFormat="1" ht="12.75"/>
    <row r="1480" s="507" customFormat="1" ht="12.75"/>
    <row r="1481" s="507" customFormat="1" ht="12.75"/>
    <row r="1482" s="507" customFormat="1" ht="12.75"/>
    <row r="1483" s="507" customFormat="1" ht="12.75"/>
    <row r="1484" s="507" customFormat="1" ht="12.75"/>
    <row r="1485" s="507" customFormat="1" ht="12.75"/>
    <row r="1486" s="507" customFormat="1" ht="12.75"/>
    <row r="1487" s="507" customFormat="1" ht="12.75"/>
    <row r="1488" s="507" customFormat="1" ht="12.75"/>
    <row r="1489" s="507" customFormat="1" ht="12.75"/>
    <row r="1490" s="507" customFormat="1" ht="12.75"/>
    <row r="1491" s="507" customFormat="1" ht="12.75"/>
    <row r="1492" s="507" customFormat="1" ht="12.75"/>
    <row r="1493" s="507" customFormat="1" ht="12.75"/>
    <row r="1494" s="507" customFormat="1" ht="12.75"/>
    <row r="1495" s="507" customFormat="1" ht="12.75"/>
    <row r="1496" s="507" customFormat="1" ht="12.75"/>
    <row r="1497" s="507" customFormat="1" ht="12.75"/>
    <row r="1498" s="507" customFormat="1" ht="12.75"/>
    <row r="1499" s="507" customFormat="1" ht="12.75"/>
    <row r="1500" s="507" customFormat="1" ht="12.75"/>
    <row r="1501" s="507" customFormat="1" ht="12.75"/>
    <row r="1502" s="507" customFormat="1" ht="12.75"/>
    <row r="1503" s="507" customFormat="1" ht="12.75"/>
    <row r="1504" s="507" customFormat="1" ht="12.75"/>
    <row r="1505" s="507" customFormat="1" ht="12.75"/>
    <row r="1506" s="507" customFormat="1" ht="12.75"/>
    <row r="1507" s="507" customFormat="1" ht="12.75"/>
    <row r="1508" s="507" customFormat="1" ht="12.75"/>
    <row r="1509" s="507" customFormat="1" ht="12.75"/>
    <row r="1510" s="507" customFormat="1" ht="12.75"/>
    <row r="1511" s="507" customFormat="1" ht="12.75"/>
    <row r="1512" s="507" customFormat="1" ht="12.75"/>
    <row r="1513" s="507" customFormat="1" ht="12.75"/>
    <row r="1514" s="507" customFormat="1" ht="12.75"/>
    <row r="1515" s="507" customFormat="1" ht="12.75"/>
    <row r="1516" s="507" customFormat="1" ht="12.75"/>
    <row r="1517" s="507" customFormat="1" ht="12.75"/>
    <row r="1518" s="507" customFormat="1" ht="12.75"/>
    <row r="1519" s="507" customFormat="1" ht="12.75"/>
    <row r="1520" s="507" customFormat="1" ht="12.75"/>
    <row r="1521" s="507" customFormat="1" ht="12.75"/>
    <row r="1522" s="507" customFormat="1" ht="12.75"/>
    <row r="1523" s="507" customFormat="1" ht="12.75"/>
    <row r="1524" s="507" customFormat="1" ht="12.75"/>
    <row r="1525" s="507" customFormat="1" ht="12.75"/>
    <row r="1526" s="507" customFormat="1" ht="12.75"/>
    <row r="1527" s="507" customFormat="1" ht="12.75"/>
    <row r="1528" s="507" customFormat="1" ht="12.75"/>
    <row r="1529" s="507" customFormat="1" ht="12.75"/>
    <row r="1530" s="507" customFormat="1" ht="12.75"/>
    <row r="1531" s="507" customFormat="1" ht="12.75"/>
    <row r="1532" s="507" customFormat="1" ht="12.75"/>
    <row r="1533" s="507" customFormat="1" ht="12.75"/>
    <row r="1534" s="507" customFormat="1" ht="12.75"/>
    <row r="1535" s="507" customFormat="1" ht="12.75"/>
    <row r="1536" s="507" customFormat="1" ht="12.75"/>
    <row r="1537" s="507" customFormat="1" ht="12.75"/>
    <row r="1538" s="507" customFormat="1" ht="12.75"/>
    <row r="1539" s="507" customFormat="1" ht="12.75"/>
    <row r="1540" s="507" customFormat="1" ht="12.75"/>
    <row r="1541" s="507" customFormat="1" ht="12.75"/>
    <row r="1542" s="507" customFormat="1" ht="12.75"/>
    <row r="1543" s="507" customFormat="1" ht="12.75"/>
    <row r="1544" s="507" customFormat="1" ht="12.75"/>
    <row r="1545" s="507" customFormat="1" ht="12.75"/>
    <row r="1546" s="507" customFormat="1" ht="12.75"/>
    <row r="1547" s="507" customFormat="1" ht="12.75"/>
    <row r="1548" s="507" customFormat="1" ht="12.75"/>
    <row r="1549" s="507" customFormat="1" ht="12.75"/>
    <row r="1550" s="507" customFormat="1" ht="12.75"/>
    <row r="1551" s="507" customFormat="1" ht="12.75"/>
    <row r="1552" s="507" customFormat="1" ht="12.75"/>
    <row r="1553" s="507" customFormat="1" ht="12.75"/>
    <row r="1554" s="507" customFormat="1" ht="12.75"/>
    <row r="1555" s="507" customFormat="1" ht="12.75"/>
    <row r="1556" s="507" customFormat="1" ht="12.75"/>
    <row r="1557" s="507" customFormat="1" ht="12.75"/>
    <row r="1558" s="507" customFormat="1" ht="12.75"/>
    <row r="1559" s="507" customFormat="1" ht="12.75"/>
    <row r="1560" s="507" customFormat="1" ht="12.75"/>
    <row r="1561" s="507" customFormat="1" ht="12.75"/>
    <row r="1562" s="507" customFormat="1" ht="12.75"/>
    <row r="1563" s="507" customFormat="1" ht="12.75"/>
    <row r="1564" s="507" customFormat="1" ht="12.75"/>
    <row r="1565" s="507" customFormat="1" ht="12.75"/>
    <row r="1566" s="507" customFormat="1" ht="12.75"/>
    <row r="1567" s="507" customFormat="1" ht="12.75"/>
    <row r="1568" s="507" customFormat="1" ht="12.75"/>
    <row r="1569" s="507" customFormat="1" ht="12.75"/>
    <row r="1570" s="507" customFormat="1" ht="12.75"/>
    <row r="1571" s="507" customFormat="1" ht="12.75"/>
    <row r="1572" s="507" customFormat="1" ht="12.75"/>
    <row r="1573" s="507" customFormat="1" ht="12.75"/>
    <row r="1574" s="507" customFormat="1" ht="12.75"/>
    <row r="1575" s="507" customFormat="1" ht="12.75"/>
    <row r="1576" s="507" customFormat="1" ht="12.75"/>
    <row r="1577" s="507" customFormat="1" ht="12.75"/>
    <row r="1578" s="507" customFormat="1" ht="12.75"/>
    <row r="1579" s="507" customFormat="1" ht="12.75"/>
    <row r="1580" s="507" customFormat="1" ht="12.75"/>
    <row r="1581" s="507" customFormat="1" ht="12.75"/>
    <row r="1582" s="507" customFormat="1" ht="12.75"/>
    <row r="1583" s="507" customFormat="1" ht="12.75"/>
    <row r="1584" s="507" customFormat="1" ht="12.75"/>
    <row r="1585" s="507" customFormat="1" ht="12.75"/>
    <row r="1586" s="507" customFormat="1" ht="12.75"/>
    <row r="1587" s="507" customFormat="1" ht="12.75"/>
    <row r="1588" s="507" customFormat="1" ht="12.75"/>
    <row r="1589" s="507" customFormat="1" ht="12.75"/>
    <row r="1590" s="507" customFormat="1" ht="12.75"/>
    <row r="1591" s="507" customFormat="1" ht="12.75"/>
    <row r="1592" s="507" customFormat="1" ht="12.75"/>
    <row r="1593" s="507" customFormat="1" ht="12.75"/>
    <row r="1594" s="507" customFormat="1" ht="12.75"/>
    <row r="1595" s="507" customFormat="1" ht="12.75"/>
    <row r="1596" s="507" customFormat="1" ht="12.75"/>
    <row r="1597" s="507" customFormat="1" ht="12.75"/>
    <row r="1598" s="507" customFormat="1" ht="12.75"/>
    <row r="1599" s="507" customFormat="1" ht="12.75"/>
    <row r="1600" s="507" customFormat="1" ht="12.75"/>
    <row r="1601" s="507" customFormat="1" ht="12.75"/>
    <row r="1602" s="507" customFormat="1" ht="12.75"/>
    <row r="1603" s="507" customFormat="1" ht="12.75"/>
    <row r="1604" s="507" customFormat="1" ht="12.75"/>
    <row r="1605" s="507" customFormat="1" ht="12.75"/>
    <row r="1606" s="507" customFormat="1" ht="12.75"/>
    <row r="1607" s="507" customFormat="1" ht="12.75"/>
    <row r="1608" s="507" customFormat="1" ht="12.75"/>
    <row r="1609" s="507" customFormat="1" ht="12.75"/>
    <row r="1610" s="507" customFormat="1" ht="12.75"/>
    <row r="1611" s="507" customFormat="1" ht="12.75"/>
    <row r="1612" s="507" customFormat="1" ht="12.75"/>
    <row r="1613" s="507" customFormat="1" ht="12.75"/>
    <row r="1614" s="507" customFormat="1" ht="12.75"/>
    <row r="1615" s="507" customFormat="1" ht="12.75"/>
    <row r="1616" s="507" customFormat="1" ht="12.75"/>
    <row r="1617" s="507" customFormat="1" ht="12.75"/>
    <row r="1618" s="507" customFormat="1" ht="12.75"/>
    <row r="1619" s="507" customFormat="1" ht="12.75"/>
    <row r="1620" s="507" customFormat="1" ht="12.75"/>
    <row r="1621" s="507" customFormat="1" ht="12.75"/>
    <row r="1622" s="507" customFormat="1" ht="12.75"/>
    <row r="1623" s="507" customFormat="1" ht="12.75"/>
    <row r="1624" s="507" customFormat="1" ht="12.75"/>
    <row r="1625" s="507" customFormat="1" ht="12.75"/>
    <row r="1626" s="507" customFormat="1" ht="12.75"/>
    <row r="1627" s="507" customFormat="1" ht="12.75"/>
    <row r="1628" s="507" customFormat="1" ht="12.75"/>
    <row r="1629" s="507" customFormat="1" ht="12.75"/>
    <row r="1630" s="507" customFormat="1" ht="12.75"/>
    <row r="1631" s="507" customFormat="1" ht="12.75"/>
    <row r="1632" s="507" customFormat="1" ht="12.75"/>
    <row r="1633" s="507" customFormat="1" ht="12.75"/>
    <row r="1634" s="507" customFormat="1" ht="12.75"/>
    <row r="1635" s="507" customFormat="1" ht="12.75"/>
    <row r="1636" s="507" customFormat="1" ht="12.75"/>
    <row r="1637" s="507" customFormat="1" ht="12.75"/>
    <row r="1638" s="507" customFormat="1" ht="12.75"/>
    <row r="1639" s="507" customFormat="1" ht="12.75"/>
    <row r="1640" s="507" customFormat="1" ht="12.75"/>
    <row r="1641" s="507" customFormat="1" ht="12.75"/>
    <row r="1642" s="507" customFormat="1" ht="12.75"/>
    <row r="1643" s="507" customFormat="1" ht="12.75"/>
    <row r="1644" s="507" customFormat="1" ht="12.75"/>
    <row r="1645" s="507" customFormat="1" ht="12.75"/>
    <row r="1646" s="507" customFormat="1" ht="12.75"/>
    <row r="1647" s="507" customFormat="1" ht="12.75"/>
    <row r="1648" s="507" customFormat="1" ht="12.75"/>
    <row r="1649" s="507" customFormat="1" ht="12.75"/>
    <row r="1650" s="507" customFormat="1" ht="12.75"/>
    <row r="1651" s="507" customFormat="1" ht="12.75"/>
    <row r="1652" s="507" customFormat="1" ht="12.75"/>
    <row r="1653" s="507" customFormat="1" ht="12.75"/>
    <row r="1654" s="507" customFormat="1" ht="12.75"/>
    <row r="1655" s="507" customFormat="1" ht="12.75"/>
    <row r="1656" s="507" customFormat="1" ht="12.75"/>
    <row r="1657" s="507" customFormat="1" ht="12.75"/>
    <row r="1658" s="507" customFormat="1" ht="12.75"/>
    <row r="1659" s="507" customFormat="1" ht="12.75"/>
    <row r="1660" s="507" customFormat="1" ht="12.75"/>
    <row r="1661" s="507" customFormat="1" ht="12.75"/>
    <row r="1662" s="507" customFormat="1" ht="12.75"/>
    <row r="1663" s="507" customFormat="1" ht="12.75"/>
    <row r="1664" s="507" customFormat="1" ht="12.75"/>
    <row r="1665" s="507" customFormat="1" ht="12.75"/>
    <row r="1666" s="507" customFormat="1" ht="12.75"/>
    <row r="1667" s="507" customFormat="1" ht="12.75"/>
    <row r="1668" s="507" customFormat="1" ht="12.75"/>
    <row r="1669" s="507" customFormat="1" ht="12.75"/>
    <row r="1670" s="507" customFormat="1" ht="12.75"/>
    <row r="1671" s="507" customFormat="1" ht="12.75"/>
    <row r="1672" s="507" customFormat="1" ht="12.75"/>
    <row r="1673" s="507" customFormat="1" ht="12.75"/>
    <row r="1674" s="507" customFormat="1" ht="12.75"/>
    <row r="1675" s="507" customFormat="1" ht="12.75"/>
    <row r="1676" s="507" customFormat="1" ht="12.75"/>
    <row r="1677" s="507" customFormat="1" ht="12.75"/>
    <row r="1678" s="507" customFormat="1" ht="12.75"/>
    <row r="1679" s="507" customFormat="1" ht="12.75"/>
    <row r="1680" s="507" customFormat="1" ht="12.75"/>
    <row r="1681" s="507" customFormat="1" ht="12.75"/>
    <row r="1682" s="507" customFormat="1" ht="12.75"/>
    <row r="1683" s="507" customFormat="1" ht="12.75"/>
    <row r="1684" s="507" customFormat="1" ht="12.75"/>
    <row r="1685" s="507" customFormat="1" ht="12.75"/>
    <row r="1686" s="507" customFormat="1" ht="12.75"/>
    <row r="1687" s="507" customFormat="1" ht="12.75"/>
    <row r="1688" s="507" customFormat="1" ht="12.75"/>
    <row r="1689" s="507" customFormat="1" ht="12.75"/>
    <row r="1690" s="507" customFormat="1" ht="12.75"/>
    <row r="1691" s="507" customFormat="1" ht="12.75"/>
    <row r="1692" s="507" customFormat="1" ht="12.75"/>
    <row r="1693" s="507" customFormat="1" ht="12.75"/>
    <row r="1694" s="507" customFormat="1" ht="12.75"/>
    <row r="1695" s="507" customFormat="1" ht="12.75"/>
    <row r="1696" s="507" customFormat="1" ht="12.75"/>
    <row r="1697" s="507" customFormat="1" ht="12.75"/>
    <row r="1698" s="507" customFormat="1" ht="12.75"/>
    <row r="1699" s="507" customFormat="1" ht="12.75"/>
    <row r="1700" s="507" customFormat="1" ht="12.75"/>
    <row r="1701" s="507" customFormat="1" ht="12.75"/>
    <row r="1702" s="507" customFormat="1" ht="12.75"/>
    <row r="1703" s="507" customFormat="1" ht="12.75"/>
    <row r="1704" s="507" customFormat="1" ht="12.75"/>
    <row r="1705" s="507" customFormat="1" ht="12.75"/>
    <row r="1706" s="507" customFormat="1" ht="12.75"/>
    <row r="1707" s="507" customFormat="1" ht="12.75"/>
    <row r="1708" s="507" customFormat="1" ht="12.75"/>
    <row r="1709" s="507" customFormat="1" ht="12.75"/>
    <row r="1710" s="507" customFormat="1" ht="12.75"/>
    <row r="1711" s="507" customFormat="1" ht="12.75"/>
    <row r="1712" s="507" customFormat="1" ht="12.75"/>
    <row r="1713" s="507" customFormat="1" ht="12.75"/>
    <row r="1714" s="507" customFormat="1" ht="12.75"/>
    <row r="1715" s="507" customFormat="1" ht="12.75"/>
    <row r="1716" s="507" customFormat="1" ht="12.75"/>
    <row r="1717" s="507" customFormat="1" ht="12.75"/>
    <row r="1718" s="507" customFormat="1" ht="12.75"/>
    <row r="1719" s="507" customFormat="1" ht="12.75"/>
    <row r="1720" s="507" customFormat="1" ht="12.75"/>
    <row r="1721" s="507" customFormat="1" ht="12.75"/>
    <row r="1722" s="507" customFormat="1" ht="12.75"/>
    <row r="1723" s="507" customFormat="1" ht="12.75"/>
    <row r="1724" s="507" customFormat="1" ht="12.75"/>
    <row r="1725" s="507" customFormat="1" ht="12.75"/>
    <row r="1726" s="507" customFormat="1" ht="12.75"/>
    <row r="1727" s="507" customFormat="1" ht="12.75"/>
    <row r="1728" s="507" customFormat="1" ht="12.75"/>
    <row r="1729" s="507" customFormat="1" ht="12.75"/>
    <row r="1730" s="507" customFormat="1" ht="12.75"/>
    <row r="1731" s="507" customFormat="1" ht="12.75"/>
    <row r="1732" s="507" customFormat="1" ht="12.75"/>
    <row r="1733" s="507" customFormat="1" ht="12.75"/>
    <row r="1734" s="507" customFormat="1" ht="12.75"/>
    <row r="1735" s="507" customFormat="1" ht="12.75"/>
    <row r="1736" s="507" customFormat="1" ht="12.75"/>
    <row r="1737" s="507" customFormat="1" ht="12.75"/>
    <row r="1738" s="507" customFormat="1" ht="12.75"/>
    <row r="1739" s="507" customFormat="1" ht="12.75"/>
    <row r="1740" s="507" customFormat="1" ht="12.75"/>
    <row r="1741" s="507" customFormat="1" ht="12.75"/>
    <row r="1742" s="507" customFormat="1" ht="12.75"/>
    <row r="1743" s="507" customFormat="1" ht="12.75"/>
    <row r="1744" s="507" customFormat="1" ht="12.75"/>
    <row r="1745" s="507" customFormat="1" ht="12.75"/>
    <row r="1746" s="507" customFormat="1" ht="12.75"/>
    <row r="1747" s="507" customFormat="1" ht="12.75"/>
    <row r="1748" s="507" customFormat="1" ht="12.75"/>
    <row r="1749" s="507" customFormat="1" ht="12.75"/>
    <row r="1750" s="507" customFormat="1" ht="12.75"/>
    <row r="1751" s="507" customFormat="1" ht="12.75"/>
    <row r="1752" s="507" customFormat="1" ht="12.75"/>
    <row r="1753" s="507" customFormat="1" ht="12.75"/>
    <row r="1754" s="507" customFormat="1" ht="12.75"/>
    <row r="1755" s="507" customFormat="1" ht="12.75"/>
    <row r="1756" s="507" customFormat="1" ht="12.75"/>
    <row r="1757" s="507" customFormat="1" ht="12.75"/>
    <row r="1758" s="507" customFormat="1" ht="12.75"/>
    <row r="1759" s="507" customFormat="1" ht="12.75"/>
    <row r="1760" s="507" customFormat="1" ht="12.75"/>
    <row r="1761" s="507" customFormat="1" ht="12.75"/>
    <row r="1762" s="507" customFormat="1" ht="12.75"/>
    <row r="1763" s="507" customFormat="1" ht="12.75"/>
    <row r="1764" s="507" customFormat="1" ht="12.75"/>
    <row r="1765" s="507" customFormat="1" ht="12.75"/>
    <row r="1766" s="507" customFormat="1" ht="12.75"/>
    <row r="1767" s="507" customFormat="1" ht="12.75"/>
    <row r="1768" s="507" customFormat="1" ht="12.75"/>
    <row r="1769" s="507" customFormat="1" ht="12.75"/>
    <row r="1770" s="507" customFormat="1" ht="12.75"/>
    <row r="1771" s="507" customFormat="1" ht="12.75"/>
    <row r="1772" s="507" customFormat="1" ht="12.75"/>
    <row r="1773" s="507" customFormat="1" ht="12.75"/>
    <row r="1774" s="507" customFormat="1" ht="12.75"/>
    <row r="1775" s="507" customFormat="1" ht="12.75"/>
    <row r="1776" s="507" customFormat="1" ht="12.75"/>
    <row r="1777" s="507" customFormat="1" ht="12.75"/>
    <row r="1778" s="507" customFormat="1" ht="12.75"/>
    <row r="1779" s="507" customFormat="1" ht="12.75"/>
    <row r="1780" s="507" customFormat="1" ht="12.75"/>
    <row r="1781" s="507" customFormat="1" ht="12.75"/>
    <row r="1782" s="507" customFormat="1" ht="12.75"/>
    <row r="1783" s="507" customFormat="1" ht="12.75"/>
    <row r="1784" s="507" customFormat="1" ht="12.75"/>
    <row r="1785" s="507" customFormat="1" ht="12.75"/>
    <row r="1786" s="507" customFormat="1" ht="12.75"/>
    <row r="1787" s="507" customFormat="1" ht="12.75"/>
    <row r="1788" s="507" customFormat="1" ht="12.75"/>
    <row r="1789" s="507" customFormat="1" ht="12.75"/>
    <row r="1790" s="507" customFormat="1" ht="12.75"/>
    <row r="1791" s="507" customFormat="1" ht="12.75"/>
    <row r="1792" s="507" customFormat="1" ht="12.75"/>
    <row r="1793" s="507" customFormat="1" ht="12.75"/>
    <row r="1794" s="507" customFormat="1" ht="12.75"/>
    <row r="1795" s="507" customFormat="1" ht="12.75"/>
    <row r="1796" s="507" customFormat="1" ht="12.75"/>
    <row r="1797" s="507" customFormat="1" ht="12.75"/>
    <row r="1798" s="507" customFormat="1" ht="12.75"/>
    <row r="1799" s="507" customFormat="1" ht="12.75"/>
    <row r="1800" s="507" customFormat="1" ht="12.75"/>
    <row r="1801" s="507" customFormat="1" ht="12.75"/>
    <row r="1802" s="507" customFormat="1" ht="12.75"/>
    <row r="1803" s="507" customFormat="1" ht="12.75"/>
    <row r="1804" s="507" customFormat="1" ht="12.75"/>
    <row r="1805" s="507" customFormat="1" ht="12.75"/>
    <row r="1806" s="507" customFormat="1" ht="12.75"/>
    <row r="1807" s="507" customFormat="1" ht="12.75"/>
    <row r="1808" s="507" customFormat="1" ht="12.75"/>
    <row r="1809" s="507" customFormat="1" ht="12.75"/>
    <row r="1810" s="507" customFormat="1" ht="12.75"/>
    <row r="1811" s="507" customFormat="1" ht="12.75"/>
    <row r="1812" s="507" customFormat="1" ht="12.75"/>
    <row r="1813" s="507" customFormat="1" ht="12.75"/>
    <row r="1814" s="507" customFormat="1" ht="12.75"/>
    <row r="1815" s="507" customFormat="1" ht="12.75"/>
    <row r="1816" s="507" customFormat="1" ht="12.75"/>
    <row r="1817" s="507" customFormat="1" ht="12.75"/>
    <row r="1818" s="507" customFormat="1" ht="12.75"/>
    <row r="1819" s="507" customFormat="1" ht="12.75"/>
    <row r="1820" s="507" customFormat="1" ht="12.75"/>
    <row r="1821" s="507" customFormat="1" ht="12.75"/>
    <row r="1822" s="507" customFormat="1" ht="12.75"/>
    <row r="1823" s="507" customFormat="1" ht="12.75"/>
    <row r="1824" s="507" customFormat="1" ht="12.75"/>
    <row r="1825" s="507" customFormat="1" ht="12.75"/>
    <row r="1826" s="507" customFormat="1" ht="12.75"/>
    <row r="1827" s="507" customFormat="1" ht="12.75"/>
    <row r="1828" s="507" customFormat="1" ht="12.75"/>
    <row r="1829" s="507" customFormat="1" ht="12.75"/>
    <row r="1830" s="507" customFormat="1" ht="12.75"/>
    <row r="1831" s="507" customFormat="1" ht="12.75"/>
    <row r="1832" s="507" customFormat="1" ht="12.75"/>
    <row r="1833" s="507" customFormat="1" ht="12.75"/>
    <row r="1834" s="507" customFormat="1" ht="12.75"/>
    <row r="1835" s="507" customFormat="1" ht="12.75"/>
    <row r="1836" s="507" customFormat="1" ht="12.75"/>
    <row r="1837" s="507" customFormat="1" ht="12.75"/>
    <row r="1838" s="507" customFormat="1" ht="12.75"/>
    <row r="1839" s="507" customFormat="1" ht="12.75"/>
    <row r="1840" s="507" customFormat="1" ht="12.75"/>
    <row r="1841" s="507" customFormat="1" ht="12.75"/>
    <row r="1842" s="507" customFormat="1" ht="12.75"/>
    <row r="1843" s="507" customFormat="1" ht="12.75"/>
    <row r="1844" s="507" customFormat="1" ht="12.75"/>
    <row r="1845" s="507" customFormat="1" ht="12.75"/>
    <row r="1846" s="507" customFormat="1" ht="12.75"/>
    <row r="1847" s="507" customFormat="1" ht="12.75"/>
    <row r="1848" s="507" customFormat="1" ht="12.75"/>
    <row r="1849" s="507" customFormat="1" ht="12.75"/>
    <row r="1850" s="507" customFormat="1" ht="12.75"/>
    <row r="1851" s="507" customFormat="1" ht="12.75"/>
    <row r="1852" s="507" customFormat="1" ht="12.75"/>
    <row r="1853" s="507" customFormat="1" ht="12.75"/>
    <row r="1854" s="507" customFormat="1" ht="12.75"/>
    <row r="1855" s="507" customFormat="1" ht="12.75"/>
    <row r="1856" s="507" customFormat="1" ht="12.75"/>
    <row r="1857" s="507" customFormat="1" ht="12.75"/>
    <row r="1858" s="507" customFormat="1" ht="12.75"/>
    <row r="1859" s="507" customFormat="1" ht="12.75"/>
    <row r="1860" s="507" customFormat="1" ht="12.75"/>
    <row r="1861" s="507" customFormat="1" ht="12.75"/>
    <row r="1862" s="507" customFormat="1" ht="12.75"/>
    <row r="1863" s="507" customFormat="1" ht="12.75"/>
    <row r="1864" s="507" customFormat="1" ht="12.75"/>
    <row r="1865" s="507" customFormat="1" ht="12.75"/>
    <row r="1866" s="507" customFormat="1" ht="12.75"/>
    <row r="1867" s="507" customFormat="1" ht="12.75"/>
    <row r="1868" s="507" customFormat="1" ht="12.75"/>
    <row r="1869" s="507" customFormat="1" ht="12.75"/>
    <row r="1870" s="507" customFormat="1" ht="12.75"/>
    <row r="1871" s="507" customFormat="1" ht="12.75"/>
    <row r="1872" s="507" customFormat="1" ht="12.75"/>
    <row r="1873" s="507" customFormat="1" ht="12.75"/>
    <row r="1874" s="507" customFormat="1" ht="12.75"/>
    <row r="1875" s="507" customFormat="1" ht="12.75"/>
    <row r="1876" s="507" customFormat="1" ht="12.75"/>
    <row r="1877" s="507" customFormat="1" ht="12.75"/>
    <row r="1878" s="507" customFormat="1" ht="12.75"/>
    <row r="1879" s="507" customFormat="1" ht="12.75"/>
    <row r="1880" s="507" customFormat="1" ht="12.75"/>
    <row r="1881" s="507" customFormat="1" ht="12.75"/>
    <row r="1882" s="507" customFormat="1" ht="12.75"/>
    <row r="1883" s="507" customFormat="1" ht="12.75"/>
    <row r="1884" s="507" customFormat="1" ht="12.75"/>
    <row r="1885" s="507" customFormat="1" ht="12.75"/>
    <row r="1886" s="507" customFormat="1" ht="12.75"/>
    <row r="1887" s="507" customFormat="1" ht="12.75"/>
    <row r="1888" s="507" customFormat="1" ht="12.75"/>
    <row r="1889" s="507" customFormat="1" ht="12.75"/>
    <row r="1890" s="507" customFormat="1" ht="12.75"/>
    <row r="1891" s="507" customFormat="1" ht="12.75"/>
    <row r="1892" s="507" customFormat="1" ht="12.75"/>
    <row r="1893" s="507" customFormat="1" ht="12.75"/>
    <row r="1894" s="507" customFormat="1" ht="12.75"/>
    <row r="1895" s="507" customFormat="1" ht="12.75"/>
    <row r="1896" s="507" customFormat="1" ht="12.75"/>
    <row r="1897" s="507" customFormat="1" ht="12.75"/>
    <row r="1898" s="507" customFormat="1" ht="12.75"/>
    <row r="1899" s="507" customFormat="1" ht="12.75"/>
    <row r="1900" s="507" customFormat="1" ht="12.75"/>
    <row r="1901" s="507" customFormat="1" ht="12.75"/>
    <row r="1902" s="507" customFormat="1" ht="12.75"/>
    <row r="1903" s="507" customFormat="1" ht="12.75"/>
    <row r="1904" s="507" customFormat="1" ht="12.75"/>
    <row r="1905" s="507" customFormat="1" ht="12.75"/>
    <row r="1906" s="507" customFormat="1" ht="12.75"/>
    <row r="1907" s="507" customFormat="1" ht="12.75"/>
    <row r="1908" s="507" customFormat="1" ht="12.75"/>
    <row r="1909" s="507" customFormat="1" ht="12.75"/>
    <row r="1910" s="507" customFormat="1" ht="12.75"/>
    <row r="1911" s="507" customFormat="1" ht="12.75"/>
    <row r="1912" s="507" customFormat="1" ht="12.75"/>
    <row r="1913" s="507" customFormat="1" ht="12.75"/>
    <row r="1914" s="507" customFormat="1" ht="12.75"/>
    <row r="1915" s="507" customFormat="1" ht="12.75"/>
    <row r="1916" s="507" customFormat="1" ht="12.75"/>
    <row r="1917" s="507" customFormat="1" ht="12.75"/>
    <row r="1918" s="507" customFormat="1" ht="12.75"/>
    <row r="1919" s="507" customFormat="1" ht="12.75"/>
    <row r="1920" s="507" customFormat="1" ht="12.75"/>
    <row r="1921" s="507" customFormat="1" ht="12.75"/>
    <row r="1922" s="507" customFormat="1" ht="12.75"/>
    <row r="1923" s="507" customFormat="1" ht="12.75"/>
    <row r="1924" s="507" customFormat="1" ht="12.75"/>
    <row r="1925" s="507" customFormat="1" ht="12.75"/>
    <row r="1926" s="507" customFormat="1" ht="12.75"/>
    <row r="1927" s="507" customFormat="1" ht="12.75"/>
    <row r="1928" s="507" customFormat="1" ht="12.75"/>
    <row r="1929" s="507" customFormat="1" ht="12.75"/>
    <row r="1930" s="507" customFormat="1" ht="12.75"/>
    <row r="1931" s="507" customFormat="1" ht="12.75"/>
    <row r="1932" s="507" customFormat="1" ht="12.75"/>
    <row r="1933" s="507" customFormat="1" ht="12.75"/>
    <row r="1934" s="507" customFormat="1" ht="12.75"/>
    <row r="1935" s="507" customFormat="1" ht="12.75"/>
    <row r="1936" s="507" customFormat="1" ht="12.75"/>
    <row r="1937" s="507" customFormat="1" ht="12.75"/>
    <row r="1938" s="507" customFormat="1" ht="12.75"/>
    <row r="1939" s="507" customFormat="1" ht="12.75"/>
    <row r="1940" s="507" customFormat="1" ht="12.75"/>
    <row r="1941" s="507" customFormat="1" ht="12.75"/>
    <row r="1942" s="507" customFormat="1" ht="12.75"/>
    <row r="1943" s="507" customFormat="1" ht="12.75"/>
    <row r="1944" s="507" customFormat="1" ht="12.75"/>
    <row r="1945" s="507" customFormat="1" ht="12.75"/>
    <row r="1946" s="507" customFormat="1" ht="12.75"/>
    <row r="1947" s="507" customFormat="1" ht="12.75"/>
    <row r="1948" s="507" customFormat="1" ht="12.75"/>
    <row r="1949" s="507" customFormat="1" ht="12.75"/>
    <row r="1950" s="507" customFormat="1" ht="12.75"/>
    <row r="1951" s="507" customFormat="1" ht="12.75"/>
    <row r="1952" s="507" customFormat="1" ht="12.75"/>
    <row r="1953" s="507" customFormat="1" ht="12.75"/>
    <row r="1954" s="507" customFormat="1" ht="12.75"/>
    <row r="1955" s="507" customFormat="1" ht="12.75"/>
    <row r="1956" s="507" customFormat="1" ht="12.75"/>
    <row r="1957" s="507" customFormat="1" ht="12.75"/>
    <row r="1958" s="507" customFormat="1" ht="12.75"/>
    <row r="1959" s="507" customFormat="1" ht="12.75"/>
    <row r="1960" s="507" customFormat="1" ht="12.75"/>
    <row r="1961" s="507" customFormat="1" ht="12.75"/>
    <row r="1962" s="507" customFormat="1" ht="12.75"/>
    <row r="1963" s="507" customFormat="1" ht="12.75"/>
    <row r="1964" s="507" customFormat="1" ht="12.75"/>
    <row r="1965" s="507" customFormat="1" ht="12.75"/>
    <row r="1966" s="507" customFormat="1" ht="12.75"/>
    <row r="1967" s="507" customFormat="1" ht="12.75"/>
    <row r="1968" s="507" customFormat="1" ht="12.75"/>
    <row r="1969" s="507" customFormat="1" ht="12.75"/>
    <row r="1970" s="507" customFormat="1" ht="12.75"/>
    <row r="1971" s="507" customFormat="1" ht="12.75"/>
    <row r="1972" s="507" customFormat="1" ht="12.75"/>
    <row r="1973" s="507" customFormat="1" ht="12.75"/>
    <row r="1974" s="507" customFormat="1" ht="12.75"/>
    <row r="1975" s="507" customFormat="1" ht="12.75"/>
    <row r="1976" s="507" customFormat="1" ht="12.75"/>
    <row r="1977" s="507" customFormat="1" ht="12.75"/>
    <row r="1978" s="507" customFormat="1" ht="12.75"/>
    <row r="1979" s="507" customFormat="1" ht="12.75"/>
    <row r="1980" s="507" customFormat="1" ht="12.75"/>
    <row r="1981" s="507" customFormat="1" ht="12.75"/>
    <row r="1982" s="507" customFormat="1" ht="12.75"/>
    <row r="1983" s="507" customFormat="1" ht="12.75"/>
    <row r="1984" s="507" customFormat="1" ht="12.75"/>
    <row r="1985" s="507" customFormat="1" ht="12.75"/>
    <row r="1986" s="507" customFormat="1" ht="12.75"/>
    <row r="1987" s="507" customFormat="1" ht="12.75"/>
    <row r="1988" s="507" customFormat="1" ht="12.75"/>
    <row r="1989" s="507" customFormat="1" ht="12.75"/>
    <row r="1990" s="507" customFormat="1" ht="12.75"/>
    <row r="1991" s="507" customFormat="1" ht="12.75"/>
    <row r="1992" s="507" customFormat="1" ht="12.75"/>
    <row r="1993" s="507" customFormat="1" ht="12.75"/>
    <row r="1994" s="507" customFormat="1" ht="12.75"/>
    <row r="1995" s="507" customFormat="1" ht="12.75"/>
    <row r="1996" s="507" customFormat="1" ht="12.75"/>
    <row r="1997" s="507" customFormat="1" ht="12.75"/>
    <row r="1998" s="507" customFormat="1" ht="12.75"/>
    <row r="1999" s="507" customFormat="1" ht="12.75"/>
    <row r="2000" s="507" customFormat="1" ht="12.75"/>
    <row r="2001" s="507" customFormat="1" ht="12.75"/>
    <row r="2002" s="507" customFormat="1" ht="12.75"/>
    <row r="2003" s="507" customFormat="1" ht="12.75"/>
    <row r="2004" s="507" customFormat="1" ht="12.75"/>
    <row r="2005" s="507" customFormat="1" ht="12.75"/>
    <row r="2006" s="507" customFormat="1" ht="12.75"/>
    <row r="2007" s="507" customFormat="1" ht="12.75"/>
    <row r="2008" s="507" customFormat="1" ht="12.75"/>
    <row r="2009" s="507" customFormat="1" ht="12.75"/>
    <row r="2010" s="507" customFormat="1" ht="12.75"/>
    <row r="2011" s="507" customFormat="1" ht="12.75"/>
    <row r="2012" s="507" customFormat="1" ht="12.75"/>
    <row r="2013" s="507" customFormat="1" ht="12.75"/>
    <row r="2014" s="507" customFormat="1" ht="12.75"/>
    <row r="2015" s="507" customFormat="1" ht="12.75"/>
    <row r="2016" s="507" customFormat="1" ht="12.75"/>
    <row r="2017" s="507" customFormat="1" ht="12.75"/>
    <row r="2018" s="507" customFormat="1" ht="12.75"/>
    <row r="2019" s="507" customFormat="1" ht="12.75"/>
    <row r="2020" s="507" customFormat="1" ht="12.75"/>
    <row r="2021" s="507" customFormat="1" ht="12.75"/>
    <row r="2022" s="507" customFormat="1" ht="12.75"/>
    <row r="2023" s="507" customFormat="1" ht="12.75"/>
    <row r="2024" s="507" customFormat="1" ht="12.75"/>
    <row r="2025" s="507" customFormat="1" ht="12.75"/>
    <row r="2026" s="507" customFormat="1" ht="12.75"/>
    <row r="2027" s="507" customFormat="1" ht="12.75"/>
    <row r="2028" s="507" customFormat="1" ht="12.75"/>
    <row r="2029" s="507" customFormat="1" ht="12.75"/>
    <row r="2030" s="507" customFormat="1" ht="12.75"/>
    <row r="2031" s="507" customFormat="1" ht="12.75"/>
    <row r="2032" s="507" customFormat="1" ht="12.75"/>
    <row r="2033" s="507" customFormat="1" ht="12.75"/>
    <row r="2034" s="507" customFormat="1" ht="12.75"/>
    <row r="2035" s="507" customFormat="1" ht="12.75"/>
    <row r="2036" s="507" customFormat="1" ht="12.75"/>
    <row r="2037" s="507" customFormat="1" ht="12.75"/>
    <row r="2038" s="507" customFormat="1" ht="12.75"/>
    <row r="2039" s="507" customFormat="1" ht="12.75"/>
    <row r="2040" s="507" customFormat="1" ht="12.75"/>
    <row r="2041" s="507" customFormat="1" ht="12.75"/>
    <row r="2042" s="507" customFormat="1" ht="12.75"/>
    <row r="2043" s="507" customFormat="1" ht="12.75"/>
    <row r="2044" s="507" customFormat="1" ht="12.75"/>
    <row r="2045" s="507" customFormat="1" ht="12.75"/>
    <row r="2046" s="507" customFormat="1" ht="12.75"/>
    <row r="2047" s="507" customFormat="1" ht="12.75"/>
    <row r="2048" s="507" customFormat="1" ht="12.75"/>
    <row r="2049" s="507" customFormat="1" ht="12.75"/>
    <row r="2050" s="507" customFormat="1" ht="12.75"/>
    <row r="2051" s="507" customFormat="1" ht="12.75"/>
    <row r="2052" s="507" customFormat="1" ht="12.75"/>
    <row r="2053" s="507" customFormat="1" ht="12.75"/>
    <row r="2054" s="507" customFormat="1" ht="12.75"/>
    <row r="2055" s="507" customFormat="1" ht="12.75"/>
    <row r="2056" s="507" customFormat="1" ht="12.75"/>
    <row r="2057" s="507" customFormat="1" ht="12.75"/>
    <row r="2058" s="507" customFormat="1" ht="12.75"/>
    <row r="2059" s="507" customFormat="1" ht="12.75"/>
    <row r="2060" s="507" customFormat="1" ht="12.75"/>
    <row r="2061" s="507" customFormat="1" ht="12.75"/>
    <row r="2062" s="507" customFormat="1" ht="12.75"/>
    <row r="2063" s="507" customFormat="1" ht="12.75"/>
    <row r="2064" s="507" customFormat="1" ht="12.75"/>
    <row r="2065" s="507" customFormat="1" ht="12.75"/>
    <row r="2066" s="507" customFormat="1" ht="12.75"/>
    <row r="2067" s="507" customFormat="1" ht="12.75"/>
    <row r="2068" s="507" customFormat="1" ht="12.75"/>
    <row r="2069" s="507" customFormat="1" ht="12.75"/>
    <row r="2070" s="507" customFormat="1" ht="12.75"/>
    <row r="2071" s="507" customFormat="1" ht="12.75"/>
    <row r="2072" s="507" customFormat="1" ht="12.75"/>
    <row r="2073" s="507" customFormat="1" ht="12.75"/>
    <row r="2074" s="507" customFormat="1" ht="12.75"/>
    <row r="2075" s="507" customFormat="1" ht="12.75"/>
    <row r="2076" s="507" customFormat="1" ht="12.75"/>
    <row r="2077" s="507" customFormat="1" ht="12.75"/>
    <row r="2078" s="507" customFormat="1" ht="12.75"/>
    <row r="2079" s="507" customFormat="1" ht="12.75"/>
    <row r="2080" s="507" customFormat="1" ht="12.75"/>
    <row r="2081" s="507" customFormat="1" ht="12.75"/>
    <row r="2082" s="507" customFormat="1" ht="12.75"/>
    <row r="2083" s="507" customFormat="1" ht="12.75"/>
    <row r="2084" s="507" customFormat="1" ht="12.75"/>
    <row r="2085" s="507" customFormat="1" ht="12.75"/>
    <row r="2086" s="507" customFormat="1" ht="12.75"/>
    <row r="2087" s="507" customFormat="1" ht="12.75"/>
    <row r="2088" s="507" customFormat="1" ht="12.75"/>
    <row r="2089" s="507" customFormat="1" ht="12.75"/>
    <row r="2090" s="507" customFormat="1" ht="12.75"/>
    <row r="2091" s="507" customFormat="1" ht="12.75"/>
    <row r="2092" s="507" customFormat="1" ht="12.75"/>
    <row r="2093" s="507" customFormat="1" ht="12.75"/>
    <row r="2094" s="507" customFormat="1" ht="12.75"/>
    <row r="2095" s="507" customFormat="1" ht="12.75"/>
    <row r="2096" s="507" customFormat="1" ht="12.75"/>
    <row r="2097" s="507" customFormat="1" ht="12.75"/>
    <row r="2098" s="507" customFormat="1" ht="12.75"/>
    <row r="2099" s="507" customFormat="1" ht="12.75"/>
    <row r="2100" s="507" customFormat="1" ht="12.75"/>
    <row r="2101" s="507" customFormat="1" ht="12.75"/>
    <row r="2102" s="507" customFormat="1" ht="12.75"/>
    <row r="2103" s="507" customFormat="1" ht="12.75"/>
    <row r="2104" s="507" customFormat="1" ht="12.75"/>
    <row r="2105" s="507" customFormat="1" ht="12.75"/>
    <row r="2106" s="507" customFormat="1" ht="12.75"/>
    <row r="2107" s="507" customFormat="1" ht="12.75"/>
    <row r="2108" s="507" customFormat="1" ht="12.75"/>
    <row r="2109" s="507" customFormat="1" ht="12.75"/>
    <row r="2110" s="507" customFormat="1" ht="12.75"/>
    <row r="2111" s="507" customFormat="1" ht="12.75"/>
    <row r="2112" s="507" customFormat="1" ht="12.75"/>
    <row r="2113" s="507" customFormat="1" ht="12.75"/>
    <row r="2114" s="507" customFormat="1" ht="12.75"/>
    <row r="2115" s="507" customFormat="1" ht="12.75"/>
    <row r="2116" s="507" customFormat="1" ht="12.75"/>
    <row r="2117" s="507" customFormat="1" ht="12.75"/>
    <row r="2118" s="507" customFormat="1" ht="12.75"/>
    <row r="2119" s="507" customFormat="1" ht="12.75"/>
    <row r="2120" s="507" customFormat="1" ht="12.75"/>
    <row r="2121" s="507" customFormat="1" ht="12.75"/>
    <row r="2122" s="507" customFormat="1" ht="12.75"/>
    <row r="2123" s="507" customFormat="1" ht="12.75"/>
    <row r="2124" s="507" customFormat="1" ht="12.75"/>
    <row r="2125" s="507" customFormat="1" ht="12.75"/>
    <row r="2126" s="507" customFormat="1" ht="12.75"/>
    <row r="2127" s="507" customFormat="1" ht="12.75"/>
    <row r="2128" s="507" customFormat="1" ht="12.75"/>
    <row r="2129" s="507" customFormat="1" ht="12.75"/>
    <row r="2130" s="507" customFormat="1" ht="12.75"/>
    <row r="2131" s="507" customFormat="1" ht="12.75"/>
    <row r="2132" s="507" customFormat="1" ht="12.75"/>
    <row r="2133" s="507" customFormat="1" ht="12.75"/>
    <row r="2134" s="507" customFormat="1" ht="12.75"/>
    <row r="2135" s="507" customFormat="1" ht="12.75"/>
    <row r="2136" s="507" customFormat="1" ht="12.75"/>
    <row r="2137" s="507" customFormat="1" ht="12.75"/>
    <row r="2138" s="507" customFormat="1" ht="12.75"/>
    <row r="2139" s="507" customFormat="1" ht="12.75"/>
    <row r="2140" s="507" customFormat="1" ht="12.75"/>
    <row r="2141" s="507" customFormat="1" ht="12.75"/>
    <row r="2142" s="507" customFormat="1" ht="12.75"/>
    <row r="2143" s="507" customFormat="1" ht="12.75"/>
    <row r="2144" s="507" customFormat="1" ht="12.75"/>
    <row r="2145" s="507" customFormat="1" ht="12.75"/>
    <row r="2146" s="507" customFormat="1" ht="12.75"/>
    <row r="2147" s="507" customFormat="1" ht="12.75"/>
    <row r="2148" s="507" customFormat="1" ht="12.75"/>
    <row r="2149" s="507" customFormat="1" ht="12.75"/>
    <row r="2150" s="507" customFormat="1" ht="12.75"/>
    <row r="2151" s="507" customFormat="1" ht="12.75"/>
    <row r="2152" s="507" customFormat="1" ht="12.75"/>
    <row r="2153" s="507" customFormat="1" ht="12.75"/>
    <row r="2154" s="507" customFormat="1" ht="12.75"/>
    <row r="2155" s="507" customFormat="1" ht="12.75"/>
    <row r="2156" s="507" customFormat="1" ht="12.75"/>
    <row r="2157" s="507" customFormat="1" ht="12.75"/>
    <row r="2158" s="507" customFormat="1" ht="12.75"/>
    <row r="2159" s="507" customFormat="1" ht="12.75"/>
    <row r="2160" s="507" customFormat="1" ht="12.75"/>
    <row r="2161" s="507" customFormat="1" ht="12.75"/>
    <row r="2162" s="507" customFormat="1" ht="12.75"/>
    <row r="2163" s="507" customFormat="1" ht="12.75"/>
    <row r="2164" s="507" customFormat="1" ht="12.75"/>
    <row r="2165" s="507" customFormat="1" ht="12.75"/>
    <row r="2166" s="507" customFormat="1" ht="12.75"/>
    <row r="2167" s="507" customFormat="1" ht="12.75"/>
    <row r="2168" s="507" customFormat="1" ht="12.75"/>
    <row r="2169" s="507" customFormat="1" ht="12.75"/>
    <row r="2170" s="507" customFormat="1" ht="12.75"/>
    <row r="2171" s="507" customFormat="1" ht="12.75"/>
    <row r="2172" s="507" customFormat="1" ht="12.75"/>
    <row r="2173" s="507" customFormat="1" ht="12.75"/>
    <row r="2174" s="507" customFormat="1" ht="12.75"/>
    <row r="2175" s="507" customFormat="1" ht="12.75"/>
    <row r="2176" s="507" customFormat="1" ht="12.75"/>
    <row r="2177" s="507" customFormat="1" ht="12.75"/>
    <row r="2178" s="507" customFormat="1" ht="12.75"/>
    <row r="2179" s="507" customFormat="1" ht="12.75"/>
    <row r="2180" s="507" customFormat="1" ht="12.75"/>
    <row r="2181" s="507" customFormat="1" ht="12.75"/>
    <row r="2182" s="507" customFormat="1" ht="12.75"/>
    <row r="2183" s="507" customFormat="1" ht="12.75"/>
    <row r="2184" s="507" customFormat="1" ht="12.75"/>
    <row r="2185" s="507" customFormat="1" ht="12.75"/>
    <row r="2186" s="507" customFormat="1" ht="12.75"/>
    <row r="2187" s="507" customFormat="1" ht="12.75"/>
    <row r="2188" s="507" customFormat="1" ht="12.75"/>
    <row r="2189" s="507" customFormat="1" ht="12.75"/>
    <row r="2190" s="507" customFormat="1" ht="12.75"/>
    <row r="2191" s="507" customFormat="1" ht="12.75"/>
    <row r="2192" s="507" customFormat="1" ht="12.75"/>
    <row r="2193" s="507" customFormat="1" ht="12.75"/>
    <row r="2194" s="507" customFormat="1" ht="12.75"/>
    <row r="2195" s="507" customFormat="1" ht="12.75"/>
    <row r="2196" s="507" customFormat="1" ht="12.75"/>
    <row r="2197" s="507" customFormat="1" ht="12.75"/>
    <row r="2198" s="507" customFormat="1" ht="12.75"/>
    <row r="2199" s="507" customFormat="1" ht="12.75"/>
    <row r="2200" s="507" customFormat="1" ht="12.75"/>
    <row r="2201" s="507" customFormat="1" ht="12.75"/>
    <row r="2202" s="507" customFormat="1" ht="12.75"/>
    <row r="2203" s="507" customFormat="1" ht="12.75"/>
    <row r="2204" s="507" customFormat="1" ht="12.75"/>
    <row r="2205" s="507" customFormat="1" ht="12.75"/>
    <row r="2206" s="507" customFormat="1" ht="12.75"/>
    <row r="2207" s="507" customFormat="1" ht="12.75"/>
    <row r="2208" s="507" customFormat="1" ht="12.75"/>
    <row r="2209" s="507" customFormat="1" ht="12.75"/>
    <row r="2210" s="507" customFormat="1" ht="12.75"/>
    <row r="2211" s="507" customFormat="1" ht="12.75"/>
    <row r="2212" s="507" customFormat="1" ht="12.75"/>
    <row r="2213" s="507" customFormat="1" ht="12.75"/>
    <row r="2214" s="507" customFormat="1" ht="12.75"/>
    <row r="2215" s="507" customFormat="1" ht="12.75"/>
    <row r="2216" s="507" customFormat="1" ht="12.75"/>
    <row r="2217" s="507" customFormat="1" ht="12.75"/>
    <row r="2218" s="507" customFormat="1" ht="12.75"/>
    <row r="2219" s="507" customFormat="1" ht="12.75"/>
    <row r="2220" s="507" customFormat="1" ht="12.75"/>
    <row r="2221" s="507" customFormat="1" ht="12.75"/>
    <row r="2222" s="507" customFormat="1" ht="12.75"/>
    <row r="2223" s="507" customFormat="1" ht="12.75"/>
    <row r="2224" s="507" customFormat="1" ht="12.75"/>
    <row r="2225" s="507" customFormat="1" ht="12.75"/>
    <row r="2226" s="507" customFormat="1" ht="12.75"/>
    <row r="2227" s="507" customFormat="1" ht="12.75"/>
    <row r="2228" s="507" customFormat="1" ht="12.75"/>
    <row r="2229" s="507" customFormat="1" ht="12.75"/>
    <row r="2230" s="507" customFormat="1" ht="12.75"/>
    <row r="2231" s="507" customFormat="1" ht="12.75"/>
    <row r="2232" s="507" customFormat="1" ht="12.75"/>
    <row r="2233" s="507" customFormat="1" ht="12.75"/>
    <row r="2234" s="507" customFormat="1" ht="12.75"/>
    <row r="2235" s="507" customFormat="1" ht="12.75"/>
    <row r="2236" s="507" customFormat="1" ht="12.75"/>
    <row r="2237" s="507" customFormat="1" ht="12.75"/>
    <row r="2238" s="507" customFormat="1" ht="12.75"/>
    <row r="2239" s="507" customFormat="1" ht="12.75"/>
    <row r="2240" s="507" customFormat="1" ht="12.75"/>
    <row r="2241" s="507" customFormat="1" ht="12.75"/>
    <row r="2242" s="507" customFormat="1" ht="12.75"/>
    <row r="2243" s="507" customFormat="1" ht="12.75"/>
    <row r="2244" s="507" customFormat="1" ht="12.75"/>
    <row r="2245" s="507" customFormat="1" ht="12.75"/>
    <row r="2246" s="507" customFormat="1" ht="12.75"/>
    <row r="2247" s="507" customFormat="1" ht="12.75"/>
    <row r="2248" s="507" customFormat="1" ht="12.75"/>
    <row r="2249" s="507" customFormat="1" ht="12.75"/>
    <row r="2250" s="507" customFormat="1" ht="12.75"/>
    <row r="2251" s="507" customFormat="1" ht="12.75"/>
    <row r="2252" s="507" customFormat="1" ht="12.75"/>
    <row r="2253" s="507" customFormat="1" ht="12.75"/>
    <row r="2254" s="507" customFormat="1" ht="12.75"/>
    <row r="2255" s="507" customFormat="1" ht="12.75"/>
    <row r="2256" s="507" customFormat="1" ht="12.75"/>
    <row r="2257" s="507" customFormat="1" ht="12.75"/>
    <row r="2258" s="507" customFormat="1" ht="12.75"/>
    <row r="2259" s="507" customFormat="1" ht="12.75"/>
    <row r="2260" s="507" customFormat="1" ht="12.75"/>
    <row r="2261" s="507" customFormat="1" ht="12.75"/>
    <row r="2262" s="507" customFormat="1" ht="12.75"/>
    <row r="2263" s="507" customFormat="1" ht="12.75"/>
    <row r="2264" s="507" customFormat="1" ht="12.75"/>
    <row r="2265" s="507" customFormat="1" ht="12.75"/>
    <row r="2266" s="507" customFormat="1" ht="12.75"/>
    <row r="2267" s="507" customFormat="1" ht="12.75"/>
    <row r="2268" s="507" customFormat="1" ht="12.75"/>
    <row r="2269" s="507" customFormat="1" ht="12.75"/>
    <row r="2270" s="507" customFormat="1" ht="12.75"/>
    <row r="2271" s="507" customFormat="1" ht="12.75"/>
    <row r="2272" s="507" customFormat="1" ht="12.75"/>
    <row r="2273" s="507" customFormat="1" ht="12.75"/>
    <row r="2274" s="507" customFormat="1" ht="12.75"/>
    <row r="2275" s="507" customFormat="1" ht="12.75"/>
    <row r="2276" s="507" customFormat="1" ht="12.75"/>
    <row r="2277" s="507" customFormat="1" ht="12.75"/>
    <row r="2278" s="507" customFormat="1" ht="12.75"/>
    <row r="2279" s="507" customFormat="1" ht="12.75"/>
    <row r="2280" s="507" customFormat="1" ht="12.75"/>
    <row r="2281" s="507" customFormat="1" ht="12.75"/>
    <row r="2282" s="507" customFormat="1" ht="12.75"/>
    <row r="2283" s="507" customFormat="1" ht="12.75"/>
    <row r="2284" s="507" customFormat="1" ht="12.75"/>
    <row r="2285" s="507" customFormat="1" ht="12.75"/>
    <row r="2286" s="507" customFormat="1" ht="12.75"/>
    <row r="2287" s="507" customFormat="1" ht="12.75"/>
    <row r="2288" s="507" customFormat="1" ht="12.75"/>
    <row r="2289" s="507" customFormat="1" ht="12.75"/>
    <row r="2290" s="507" customFormat="1" ht="12.75"/>
    <row r="2291" s="507" customFormat="1" ht="12.75"/>
    <row r="2292" s="507" customFormat="1" ht="12.75"/>
    <row r="2293" s="507" customFormat="1" ht="12.75"/>
    <row r="2294" s="507" customFormat="1" ht="12.75"/>
    <row r="2295" s="507" customFormat="1" ht="12.75"/>
    <row r="2296" s="507" customFormat="1" ht="12.75"/>
    <row r="2297" s="507" customFormat="1" ht="12.75"/>
    <row r="2298" s="507" customFormat="1" ht="12.75"/>
    <row r="2299" s="507" customFormat="1" ht="12.75"/>
    <row r="2300" s="507" customFormat="1" ht="12.75"/>
    <row r="2301" s="507" customFormat="1" ht="12.75"/>
    <row r="2302" s="507" customFormat="1" ht="12.75"/>
    <row r="2303" s="507" customFormat="1" ht="12.75"/>
    <row r="2304" s="507" customFormat="1" ht="12.75"/>
    <row r="2305" s="507" customFormat="1" ht="12.75"/>
    <row r="2306" s="507" customFormat="1" ht="12.75"/>
    <row r="2307" s="507" customFormat="1" ht="12.75"/>
    <row r="2308" s="507" customFormat="1" ht="12.75"/>
    <row r="2309" s="507" customFormat="1" ht="12.75"/>
    <row r="2310" s="507" customFormat="1" ht="12.75"/>
    <row r="2311" s="507" customFormat="1" ht="12.75"/>
    <row r="2312" s="507" customFormat="1" ht="12.75"/>
    <row r="2313" s="507" customFormat="1" ht="12.75"/>
    <row r="2314" s="507" customFormat="1" ht="12.75"/>
    <row r="2315" s="507" customFormat="1" ht="12.75"/>
    <row r="2316" s="507" customFormat="1" ht="12.75"/>
    <row r="2317" s="507" customFormat="1" ht="12.75"/>
    <row r="2318" s="507" customFormat="1" ht="12.75"/>
    <row r="2319" s="507" customFormat="1" ht="12.75"/>
    <row r="2320" s="507" customFormat="1" ht="12.75"/>
    <row r="2321" s="507" customFormat="1" ht="12.75"/>
    <row r="2322" s="507" customFormat="1" ht="12.75"/>
    <row r="2323" s="507" customFormat="1" ht="12.75"/>
    <row r="2324" s="507" customFormat="1" ht="12.75"/>
    <row r="2325" s="507" customFormat="1" ht="12.75"/>
    <row r="2326" s="507" customFormat="1" ht="12.75"/>
    <row r="2327" s="507" customFormat="1" ht="12.75"/>
    <row r="2328" s="507" customFormat="1" ht="12.75"/>
    <row r="2329" s="507" customFormat="1" ht="12.75"/>
    <row r="2330" s="507" customFormat="1" ht="12.75"/>
    <row r="2331" s="507" customFormat="1" ht="12.75"/>
    <row r="2332" s="507" customFormat="1" ht="12.75"/>
    <row r="2333" s="507" customFormat="1" ht="12.75"/>
    <row r="2334" s="507" customFormat="1" ht="12.75"/>
    <row r="2335" s="507" customFormat="1" ht="12.75"/>
    <row r="2336" s="507" customFormat="1" ht="12.75"/>
    <row r="2337" s="507" customFormat="1" ht="12.75"/>
    <row r="2338" s="507" customFormat="1" ht="12.75"/>
    <row r="2339" s="507" customFormat="1" ht="12.75"/>
    <row r="2340" s="507" customFormat="1" ht="12.75"/>
    <row r="2341" s="507" customFormat="1" ht="12.75"/>
    <row r="2342" s="507" customFormat="1" ht="12.75"/>
    <row r="2343" s="507" customFormat="1" ht="12.75"/>
    <row r="2344" s="507" customFormat="1" ht="12.75"/>
    <row r="2345" s="507" customFormat="1" ht="12.75"/>
    <row r="2346" s="507" customFormat="1" ht="12.75"/>
    <row r="2347" s="507" customFormat="1" ht="12.75"/>
    <row r="2348" s="507" customFormat="1" ht="12.75"/>
    <row r="2349" s="507" customFormat="1" ht="12.75"/>
    <row r="2350" s="507" customFormat="1" ht="12.75"/>
    <row r="2351" s="507" customFormat="1" ht="12.75"/>
    <row r="2352" s="507" customFormat="1" ht="12.75"/>
    <row r="2353" s="507" customFormat="1" ht="12.75"/>
    <row r="2354" s="507" customFormat="1" ht="12.75"/>
    <row r="2355" s="507" customFormat="1" ht="12.75"/>
    <row r="2356" s="507" customFormat="1" ht="12.75"/>
    <row r="2357" s="507" customFormat="1" ht="12.75"/>
    <row r="2358" s="507" customFormat="1" ht="12.75"/>
    <row r="2359" s="507" customFormat="1" ht="12.75"/>
    <row r="2360" s="507" customFormat="1" ht="12.75"/>
    <row r="2361" s="507" customFormat="1" ht="12.75"/>
    <row r="2362" s="507" customFormat="1" ht="12.75"/>
    <row r="2363" s="507" customFormat="1" ht="12.75"/>
    <row r="2364" s="507" customFormat="1" ht="12.75"/>
    <row r="2365" s="507" customFormat="1" ht="12.75"/>
    <row r="2366" s="507" customFormat="1" ht="12.75"/>
    <row r="2367" s="507" customFormat="1" ht="12.75"/>
    <row r="2368" s="507" customFormat="1" ht="12.75"/>
    <row r="2369" s="507" customFormat="1" ht="12.75"/>
    <row r="2370" s="507" customFormat="1" ht="12.75"/>
    <row r="2371" s="507" customFormat="1" ht="12.75"/>
    <row r="2372" s="507" customFormat="1" ht="12.75"/>
    <row r="2373" s="507" customFormat="1" ht="12.75"/>
    <row r="2374" s="507" customFormat="1" ht="12.75"/>
    <row r="2375" s="507" customFormat="1" ht="12.75"/>
    <row r="2376" s="507" customFormat="1" ht="12.75"/>
    <row r="2377" s="507" customFormat="1" ht="12.75"/>
    <row r="2378" s="507" customFormat="1" ht="12.75"/>
    <row r="2379" s="507" customFormat="1" ht="12.75"/>
    <row r="2380" s="507" customFormat="1" ht="12.75"/>
    <row r="2381" s="507" customFormat="1" ht="12.75"/>
    <row r="2382" s="507" customFormat="1" ht="12.75"/>
    <row r="2383" s="507" customFormat="1" ht="12.75"/>
    <row r="2384" s="507" customFormat="1" ht="12.75"/>
    <row r="2385" s="507" customFormat="1" ht="12.75"/>
    <row r="2386" s="507" customFormat="1" ht="12.75"/>
    <row r="2387" s="507" customFormat="1" ht="12.75"/>
    <row r="2388" s="507" customFormat="1" ht="12.75"/>
    <row r="2389" s="507" customFormat="1" ht="12.75"/>
    <row r="2390" s="507" customFormat="1" ht="12.75"/>
    <row r="2391" s="507" customFormat="1" ht="12.75"/>
    <row r="2392" s="507" customFormat="1" ht="12.75"/>
    <row r="2393" s="507" customFormat="1" ht="12.75"/>
    <row r="2394" s="507" customFormat="1" ht="12.75"/>
    <row r="2395" s="507" customFormat="1" ht="12.75"/>
    <row r="2396" s="507" customFormat="1" ht="12.75"/>
    <row r="2397" s="507" customFormat="1" ht="12.75"/>
    <row r="2398" s="507" customFormat="1" ht="12.75"/>
    <row r="2399" s="507" customFormat="1" ht="12.75"/>
    <row r="2400" s="507" customFormat="1" ht="12.75"/>
    <row r="2401" s="507" customFormat="1" ht="12.75"/>
    <row r="2402" s="507" customFormat="1" ht="12.75"/>
    <row r="2403" s="507" customFormat="1" ht="12.75"/>
    <row r="2404" s="507" customFormat="1" ht="12.75"/>
    <row r="2405" s="507" customFormat="1" ht="12.75"/>
    <row r="2406" s="507" customFormat="1" ht="12.75"/>
    <row r="2407" s="507" customFormat="1" ht="12.75"/>
    <row r="2408" s="507" customFormat="1" ht="12.75"/>
    <row r="2409" s="507" customFormat="1" ht="12.75"/>
    <row r="2410" s="507" customFormat="1" ht="12.75"/>
    <row r="2411" s="507" customFormat="1" ht="12.75"/>
    <row r="2412" s="507" customFormat="1" ht="12.75"/>
    <row r="2413" s="507" customFormat="1" ht="12.75"/>
    <row r="2414" s="507" customFormat="1" ht="12.75"/>
    <row r="2415" s="507" customFormat="1" ht="12.75"/>
    <row r="2416" s="507" customFormat="1" ht="12.75"/>
    <row r="2417" s="507" customFormat="1" ht="12.75"/>
    <row r="2418" s="507" customFormat="1" ht="12.75"/>
    <row r="2419" s="507" customFormat="1" ht="12.75"/>
    <row r="2420" s="507" customFormat="1" ht="12.75"/>
    <row r="2421" s="507" customFormat="1" ht="12.75"/>
    <row r="2422" s="507" customFormat="1" ht="12.75"/>
    <row r="2423" s="507" customFormat="1" ht="12.75"/>
    <row r="2424" s="507" customFormat="1" ht="12.75"/>
    <row r="2425" s="507" customFormat="1" ht="12.75"/>
    <row r="2426" s="507" customFormat="1" ht="12.75"/>
    <row r="2427" s="507" customFormat="1" ht="12.75"/>
    <row r="2428" s="507" customFormat="1" ht="12.75"/>
    <row r="2429" s="507" customFormat="1" ht="12.75"/>
    <row r="2430" s="507" customFormat="1" ht="12.75"/>
    <row r="2431" s="507" customFormat="1" ht="12.75"/>
    <row r="2432" s="507" customFormat="1" ht="12.75"/>
    <row r="2433" s="507" customFormat="1" ht="12.75"/>
    <row r="2434" s="507" customFormat="1" ht="12.75"/>
    <row r="2435" s="507" customFormat="1" ht="12.75"/>
    <row r="2436" s="507" customFormat="1" ht="12.75"/>
    <row r="2437" s="507" customFormat="1" ht="12.75"/>
    <row r="2438" s="507" customFormat="1" ht="12.75"/>
    <row r="2439" s="507" customFormat="1" ht="12.75"/>
    <row r="2440" s="507" customFormat="1" ht="12.75"/>
    <row r="2441" s="507" customFormat="1" ht="12.75"/>
    <row r="2442" s="507" customFormat="1" ht="12.75"/>
    <row r="2443" s="507" customFormat="1" ht="12.75"/>
    <row r="2444" s="507" customFormat="1" ht="12.75"/>
    <row r="2445" s="507" customFormat="1" ht="12.75"/>
    <row r="2446" s="507" customFormat="1" ht="12.75"/>
    <row r="2447" s="507" customFormat="1" ht="12.75"/>
    <row r="2448" s="507" customFormat="1" ht="12.75"/>
    <row r="2449" s="507" customFormat="1" ht="12.75"/>
    <row r="2450" s="507" customFormat="1" ht="12.75"/>
    <row r="2451" s="507" customFormat="1" ht="12.75"/>
    <row r="2452" s="507" customFormat="1" ht="12.75"/>
    <row r="2453" s="507" customFormat="1" ht="12.75"/>
    <row r="2454" s="507" customFormat="1" ht="12.75"/>
    <row r="2455" s="507" customFormat="1" ht="12.75"/>
    <row r="2456" s="507" customFormat="1" ht="12.75"/>
    <row r="2457" s="507" customFormat="1" ht="12.75"/>
    <row r="2458" s="507" customFormat="1" ht="12.75"/>
    <row r="2459" s="507" customFormat="1" ht="12.75"/>
    <row r="2460" s="507" customFormat="1" ht="12.75"/>
    <row r="2461" s="507" customFormat="1" ht="12.75"/>
    <row r="2462" s="507" customFormat="1" ht="12.75"/>
    <row r="2463" s="507" customFormat="1" ht="12.75"/>
    <row r="2464" s="507" customFormat="1" ht="12.75"/>
    <row r="2465" s="507" customFormat="1" ht="12.75"/>
    <row r="2466" s="507" customFormat="1" ht="12.75"/>
    <row r="2467" s="507" customFormat="1" ht="12.75"/>
    <row r="2468" s="507" customFormat="1" ht="12.75"/>
    <row r="2469" s="507" customFormat="1" ht="12.75"/>
    <row r="2470" s="507" customFormat="1" ht="12.75"/>
    <row r="2471" s="507" customFormat="1" ht="12.75"/>
    <row r="2472" s="507" customFormat="1" ht="12.75"/>
    <row r="2473" s="507" customFormat="1" ht="12.75"/>
    <row r="2474" s="507" customFormat="1" ht="12.75"/>
    <row r="2475" s="507" customFormat="1" ht="12.75"/>
    <row r="2476" s="507" customFormat="1" ht="12.75"/>
    <row r="2477" s="507" customFormat="1" ht="12.75"/>
    <row r="2478" s="507" customFormat="1" ht="12.75"/>
    <row r="2479" s="507" customFormat="1" ht="12.75"/>
    <row r="2480" s="507" customFormat="1" ht="12.75"/>
    <row r="2481" s="507" customFormat="1" ht="12.75"/>
    <row r="2482" s="507" customFormat="1" ht="12.75"/>
    <row r="2483" s="507" customFormat="1" ht="12.75"/>
    <row r="2484" s="507" customFormat="1" ht="12.75"/>
    <row r="2485" s="507" customFormat="1" ht="12.75"/>
    <row r="2486" s="507" customFormat="1" ht="12.75"/>
    <row r="2487" s="507" customFormat="1" ht="12.75"/>
    <row r="2488" s="507" customFormat="1" ht="12.75"/>
    <row r="2489" s="507" customFormat="1" ht="12.75"/>
    <row r="2490" s="507" customFormat="1" ht="12.75"/>
    <row r="2491" s="507" customFormat="1" ht="12.75"/>
    <row r="2492" s="507" customFormat="1" ht="12.75"/>
    <row r="2493" s="507" customFormat="1" ht="12.75"/>
    <row r="2494" s="507" customFormat="1" ht="12.75"/>
    <row r="2495" s="507" customFormat="1" ht="12.75"/>
    <row r="2496" s="507" customFormat="1" ht="12.75"/>
    <row r="2497" s="507" customFormat="1" ht="12.75"/>
    <row r="2498" s="507" customFormat="1" ht="12.75"/>
    <row r="2499" s="507" customFormat="1" ht="12.75"/>
    <row r="2500" s="507" customFormat="1" ht="12.75"/>
    <row r="2501" s="507" customFormat="1" ht="12.75"/>
    <row r="2502" s="507" customFormat="1" ht="12.75"/>
    <row r="2503" s="507" customFormat="1" ht="12.75"/>
    <row r="2504" s="507" customFormat="1" ht="12.75"/>
    <row r="2505" s="507" customFormat="1" ht="12.75"/>
    <row r="2506" s="507" customFormat="1" ht="12.75"/>
    <row r="2507" s="507" customFormat="1" ht="12.75"/>
    <row r="2508" s="507" customFormat="1" ht="12.75"/>
    <row r="2509" s="507" customFormat="1" ht="12.75"/>
    <row r="2510" s="507" customFormat="1" ht="12.75"/>
    <row r="2511" s="507" customFormat="1" ht="12.75"/>
    <row r="2512" s="507" customFormat="1" ht="12.75"/>
    <row r="2513" s="507" customFormat="1" ht="12.75"/>
    <row r="2514" s="507" customFormat="1" ht="12.75"/>
    <row r="2515" s="507" customFormat="1" ht="12.75"/>
    <row r="2516" s="507" customFormat="1" ht="12.75"/>
    <row r="2517" s="507" customFormat="1" ht="12.75"/>
    <row r="2518" s="507" customFormat="1" ht="12.75"/>
    <row r="2519" s="507" customFormat="1" ht="12.75"/>
    <row r="2520" s="507" customFormat="1" ht="12.75"/>
    <row r="2521" s="507" customFormat="1" ht="12.75"/>
    <row r="2522" s="507" customFormat="1" ht="12.75"/>
    <row r="2523" s="507" customFormat="1" ht="12.75"/>
    <row r="2524" s="507" customFormat="1" ht="12.75"/>
    <row r="2525" s="507" customFormat="1" ht="12.75"/>
    <row r="2526" s="507" customFormat="1" ht="12.75"/>
    <row r="2527" s="507" customFormat="1" ht="12.75"/>
    <row r="2528" s="507" customFormat="1" ht="12.75"/>
    <row r="2529" s="507" customFormat="1" ht="12.75"/>
    <row r="2530" s="507" customFormat="1" ht="12.75"/>
    <row r="2531" s="507" customFormat="1" ht="12.75"/>
    <row r="2532" s="507" customFormat="1" ht="12.75"/>
    <row r="2533" s="507" customFormat="1" ht="12.75"/>
    <row r="2534" s="507" customFormat="1" ht="12.75"/>
    <row r="2535" s="507" customFormat="1" ht="12.75"/>
    <row r="2536" s="507" customFormat="1" ht="12.75"/>
    <row r="2537" s="507" customFormat="1" ht="12.75"/>
    <row r="2538" s="507" customFormat="1" ht="12.75"/>
    <row r="2539" s="507" customFormat="1" ht="12.75"/>
    <row r="2540" s="507" customFormat="1" ht="12.75"/>
    <row r="2541" s="507" customFormat="1" ht="12.75"/>
    <row r="2542" s="507" customFormat="1" ht="12.75"/>
    <row r="2543" s="507" customFormat="1" ht="12.75"/>
    <row r="2544" s="507" customFormat="1" ht="12.75"/>
    <row r="2545" s="507" customFormat="1" ht="12.75"/>
    <row r="2546" s="507" customFormat="1" ht="12.75"/>
    <row r="2547" s="507" customFormat="1" ht="12.75"/>
    <row r="2548" s="507" customFormat="1" ht="12.75"/>
    <row r="2549" s="507" customFormat="1" ht="12.75"/>
    <row r="2550" s="507" customFormat="1" ht="12.75"/>
    <row r="2551" s="507" customFormat="1" ht="12.75"/>
    <row r="2552" s="507" customFormat="1" ht="12.75"/>
    <row r="2553" s="507" customFormat="1" ht="12.75"/>
    <row r="2554" s="507" customFormat="1" ht="12.75"/>
    <row r="2555" s="507" customFormat="1" ht="12.75"/>
    <row r="2556" s="507" customFormat="1" ht="12.75"/>
    <row r="2557" s="507" customFormat="1" ht="12.75"/>
    <row r="2558" s="507" customFormat="1" ht="12.75"/>
    <row r="2559" s="507" customFormat="1" ht="12.75"/>
    <row r="2560" s="507" customFormat="1" ht="12.75"/>
    <row r="2561" s="507" customFormat="1" ht="12.75"/>
    <row r="2562" s="507" customFormat="1" ht="12.75"/>
    <row r="2563" s="507" customFormat="1" ht="12.75"/>
    <row r="2564" s="507" customFormat="1" ht="12.75"/>
    <row r="2565" s="507" customFormat="1" ht="12.75"/>
    <row r="2566" s="507" customFormat="1" ht="12.75"/>
    <row r="2567" s="507" customFormat="1" ht="12.75"/>
    <row r="2568" s="507" customFormat="1" ht="12.75"/>
    <row r="2569" s="507" customFormat="1" ht="12.75"/>
    <row r="2570" s="507" customFormat="1" ht="12.75"/>
    <row r="2571" s="507" customFormat="1" ht="12.75"/>
    <row r="2572" s="507" customFormat="1" ht="12.75"/>
    <row r="2573" s="507" customFormat="1" ht="12.75"/>
    <row r="2574" s="507" customFormat="1" ht="12.75"/>
    <row r="2575" s="507" customFormat="1" ht="12.75"/>
    <row r="2576" s="507" customFormat="1" ht="12.75"/>
    <row r="2577" s="507" customFormat="1" ht="12.75"/>
    <row r="2578" s="507" customFormat="1" ht="12.75"/>
    <row r="2579" s="507" customFormat="1" ht="12.75"/>
    <row r="2580" s="507" customFormat="1" ht="12.75"/>
    <row r="2581" s="507" customFormat="1" ht="12.75"/>
    <row r="2582" s="507" customFormat="1" ht="12.75"/>
    <row r="2583" s="507" customFormat="1" ht="12.75"/>
    <row r="2584" s="507" customFormat="1" ht="12.75"/>
    <row r="2585" s="507" customFormat="1" ht="12.75"/>
    <row r="2586" s="507" customFormat="1" ht="12.75"/>
    <row r="2587" s="507" customFormat="1" ht="12.75"/>
    <row r="2588" s="507" customFormat="1" ht="12.75"/>
    <row r="2589" s="507" customFormat="1" ht="12.75"/>
    <row r="2590" s="507" customFormat="1" ht="12.75"/>
    <row r="2591" s="507" customFormat="1" ht="12.75"/>
    <row r="2592" s="507" customFormat="1" ht="12.75"/>
    <row r="2593" s="507" customFormat="1" ht="12.75"/>
    <row r="2594" s="507" customFormat="1" ht="12.75"/>
    <row r="2595" s="507" customFormat="1" ht="12.75"/>
    <row r="2596" s="507" customFormat="1" ht="12.75"/>
    <row r="2597" s="507" customFormat="1" ht="12.75"/>
    <row r="2598" s="507" customFormat="1" ht="12.75"/>
    <row r="2599" s="507" customFormat="1" ht="12.75"/>
    <row r="2600" s="507" customFormat="1" ht="12.75"/>
    <row r="2601" s="507" customFormat="1" ht="12.75"/>
    <row r="2602" s="507" customFormat="1" ht="12.75"/>
    <row r="2603" s="507" customFormat="1" ht="12.75"/>
    <row r="2604" s="507" customFormat="1" ht="12.75"/>
    <row r="2605" s="507" customFormat="1" ht="12.75"/>
    <row r="2606" s="507" customFormat="1" ht="12.75"/>
    <row r="2607" s="507" customFormat="1" ht="12.75"/>
    <row r="2608" s="507" customFormat="1" ht="12.75"/>
    <row r="2609" s="507" customFormat="1" ht="12.75"/>
    <row r="2610" s="507" customFormat="1" ht="12.75"/>
    <row r="2611" s="507" customFormat="1" ht="12.75"/>
    <row r="2612" s="507" customFormat="1" ht="12.75"/>
    <row r="2613" s="507" customFormat="1" ht="12.75"/>
    <row r="2614" s="507" customFormat="1" ht="12.75"/>
    <row r="2615" s="507" customFormat="1" ht="12.75"/>
    <row r="2616" s="507" customFormat="1" ht="12.75"/>
    <row r="2617" s="507" customFormat="1" ht="12.75"/>
    <row r="2618" s="507" customFormat="1" ht="12.75"/>
    <row r="2619" s="507" customFormat="1" ht="12.75"/>
    <row r="2620" s="507" customFormat="1" ht="12.75"/>
    <row r="2621" s="507" customFormat="1" ht="12.75"/>
    <row r="2622" s="507" customFormat="1" ht="12.75"/>
    <row r="2623" s="507" customFormat="1" ht="12.75"/>
    <row r="2624" s="507" customFormat="1" ht="12.75"/>
    <row r="2625" s="507" customFormat="1" ht="12.75"/>
    <row r="2626" s="507" customFormat="1" ht="12.75"/>
    <row r="2627" s="507" customFormat="1" ht="12.75"/>
    <row r="2628" s="507" customFormat="1" ht="12.75"/>
    <row r="2629" s="507" customFormat="1" ht="12.75"/>
    <row r="2630" s="507" customFormat="1" ht="12.75"/>
    <row r="2631" s="507" customFormat="1" ht="12.75"/>
    <row r="2632" s="507" customFormat="1" ht="12.75"/>
    <row r="2633" s="507" customFormat="1" ht="12.75"/>
    <row r="2634" s="507" customFormat="1" ht="12.75"/>
    <row r="2635" s="507" customFormat="1" ht="12.75"/>
    <row r="2636" s="507" customFormat="1" ht="12.75"/>
    <row r="2637" s="507" customFormat="1" ht="12.75"/>
    <row r="2638" s="507" customFormat="1" ht="12.75"/>
    <row r="2639" s="507" customFormat="1" ht="12.75"/>
    <row r="2640" s="507" customFormat="1" ht="12.75"/>
    <row r="2641" s="507" customFormat="1" ht="12.75"/>
    <row r="2642" s="507" customFormat="1" ht="12.75"/>
    <row r="2643" s="507" customFormat="1" ht="12.75"/>
    <row r="2644" s="507" customFormat="1" ht="12.75"/>
    <row r="2645" s="507" customFormat="1" ht="12.75"/>
    <row r="2646" s="507" customFormat="1" ht="12.75"/>
    <row r="2647" s="507" customFormat="1" ht="12.75"/>
    <row r="2648" s="507" customFormat="1" ht="12.75"/>
    <row r="2649" s="507" customFormat="1" ht="12.75"/>
    <row r="2650" s="507" customFormat="1" ht="12.75"/>
    <row r="2651" s="507" customFormat="1" ht="12.75"/>
    <row r="2652" s="507" customFormat="1" ht="12.75"/>
    <row r="2653" s="507" customFormat="1" ht="12.75"/>
    <row r="2654" s="507" customFormat="1" ht="12.75"/>
    <row r="2655" s="507" customFormat="1" ht="12.75"/>
    <row r="2656" s="507" customFormat="1" ht="12.75"/>
    <row r="2657" s="507" customFormat="1" ht="12.75"/>
    <row r="2658" s="507" customFormat="1" ht="12.75"/>
    <row r="2659" s="507" customFormat="1" ht="12.75"/>
    <row r="2660" s="507" customFormat="1" ht="12.75"/>
    <row r="2661" s="507" customFormat="1" ht="12.75"/>
    <row r="2662" s="507" customFormat="1" ht="12.75"/>
    <row r="2663" s="507" customFormat="1" ht="12.75"/>
    <row r="2664" s="507" customFormat="1" ht="12.75"/>
    <row r="2665" s="507" customFormat="1" ht="12.75"/>
    <row r="2666" s="507" customFormat="1" ht="12.75"/>
    <row r="2667" s="507" customFormat="1" ht="12.75"/>
    <row r="2668" s="507" customFormat="1" ht="12.75"/>
    <row r="2669" s="507" customFormat="1" ht="12.75"/>
    <row r="2670" s="507" customFormat="1" ht="12.75"/>
    <row r="2671" s="507" customFormat="1" ht="12.75"/>
    <row r="2672" s="507" customFormat="1" ht="12.75"/>
    <row r="2673" s="507" customFormat="1" ht="12.75"/>
    <row r="2674" s="507" customFormat="1" ht="12.75"/>
    <row r="2675" s="507" customFormat="1" ht="12.75"/>
    <row r="2676" s="507" customFormat="1" ht="12.75"/>
    <row r="2677" s="507" customFormat="1" ht="12.75"/>
    <row r="2678" s="507" customFormat="1" ht="12.75"/>
    <row r="2679" s="507" customFormat="1" ht="12.75"/>
    <row r="2680" s="507" customFormat="1" ht="12.75"/>
    <row r="2681" s="507" customFormat="1" ht="12.75"/>
    <row r="2682" s="507" customFormat="1" ht="12.75"/>
    <row r="2683" s="507" customFormat="1" ht="12.75"/>
    <row r="2684" s="507" customFormat="1" ht="12.75"/>
    <row r="2685" s="507" customFormat="1" ht="12.75"/>
    <row r="2686" s="507" customFormat="1" ht="12.75"/>
    <row r="2687" s="507" customFormat="1" ht="12.75"/>
    <row r="2688" s="507" customFormat="1" ht="12.75"/>
    <row r="2689" s="507" customFormat="1" ht="12.75"/>
    <row r="2690" s="507" customFormat="1" ht="12.75"/>
    <row r="2691" s="507" customFormat="1" ht="12.75"/>
    <row r="2692" s="507" customFormat="1" ht="12.75"/>
    <row r="2693" s="507" customFormat="1" ht="12.75"/>
    <row r="2694" s="507" customFormat="1" ht="12.75"/>
    <row r="2695" s="507" customFormat="1" ht="12.75"/>
    <row r="2696" s="507" customFormat="1" ht="12.75"/>
    <row r="2697" s="507" customFormat="1" ht="12.75"/>
    <row r="2698" s="507" customFormat="1" ht="12.75"/>
    <row r="2699" s="507" customFormat="1" ht="12.75"/>
    <row r="2700" s="507" customFormat="1" ht="12.75"/>
    <row r="2701" s="507" customFormat="1" ht="12.75"/>
    <row r="2702" s="507" customFormat="1" ht="12.75"/>
    <row r="2703" s="507" customFormat="1" ht="12.75"/>
    <row r="2704" s="507" customFormat="1" ht="12.75"/>
    <row r="2705" s="507" customFormat="1" ht="12.75"/>
    <row r="2706" s="507" customFormat="1" ht="12.75"/>
    <row r="2707" s="507" customFormat="1" ht="12.75"/>
    <row r="2708" s="507" customFormat="1" ht="12.75"/>
    <row r="2709" s="507" customFormat="1" ht="12.75"/>
    <row r="2710" s="507" customFormat="1" ht="12.75"/>
    <row r="2711" s="507" customFormat="1" ht="12.75"/>
    <row r="2712" s="507" customFormat="1" ht="12.75"/>
    <row r="2713" s="507" customFormat="1" ht="12.75"/>
    <row r="2714" s="507" customFormat="1" ht="12.75"/>
    <row r="2715" s="507" customFormat="1" ht="12.75"/>
    <row r="2716" s="507" customFormat="1" ht="12.75"/>
    <row r="2717" s="507" customFormat="1" ht="12.75"/>
    <row r="2718" s="507" customFormat="1" ht="12.75"/>
    <row r="2719" s="507" customFormat="1" ht="12.75"/>
    <row r="2720" s="507" customFormat="1" ht="12.75"/>
    <row r="2721" s="507" customFormat="1" ht="12.75"/>
    <row r="2722" s="507" customFormat="1" ht="12.75"/>
    <row r="2723" s="507" customFormat="1" ht="12.75"/>
    <row r="2724" s="507" customFormat="1" ht="12.75"/>
    <row r="2725" s="507" customFormat="1" ht="12.75"/>
    <row r="2726" s="507" customFormat="1" ht="12.75"/>
    <row r="2727" s="507" customFormat="1" ht="12.75"/>
    <row r="2728" s="507" customFormat="1" ht="12.75"/>
    <row r="2729" s="507" customFormat="1" ht="12.75"/>
    <row r="2730" s="507" customFormat="1" ht="12.75"/>
    <row r="2731" s="507" customFormat="1" ht="12.75"/>
    <row r="2732" s="507" customFormat="1" ht="12.75"/>
    <row r="2733" s="507" customFormat="1" ht="12.75"/>
    <row r="2734" s="507" customFormat="1" ht="12.75"/>
    <row r="2735" s="507" customFormat="1" ht="12.75"/>
    <row r="2736" s="507" customFormat="1" ht="12.75"/>
    <row r="2737" s="507" customFormat="1" ht="12.75"/>
    <row r="2738" s="507" customFormat="1" ht="12.75"/>
    <row r="2739" s="507" customFormat="1" ht="12.75"/>
    <row r="2740" s="507" customFormat="1" ht="12.75"/>
    <row r="2741" s="507" customFormat="1" ht="12.75"/>
    <row r="2742" s="507" customFormat="1" ht="12.75"/>
    <row r="2743" s="507" customFormat="1" ht="12.75"/>
    <row r="2744" s="507" customFormat="1" ht="12.75"/>
    <row r="2745" s="507" customFormat="1" ht="12.75"/>
    <row r="2746" s="507" customFormat="1" ht="12.75"/>
    <row r="2747" s="507" customFormat="1" ht="12.75"/>
    <row r="2748" s="507" customFormat="1" ht="12.75"/>
    <row r="2749" s="507" customFormat="1" ht="12.75"/>
    <row r="2750" s="507" customFormat="1" ht="12.75"/>
    <row r="2751" s="507" customFormat="1" ht="12.75"/>
    <row r="2752" s="507" customFormat="1" ht="12.75"/>
    <row r="2753" s="507" customFormat="1" ht="12.75"/>
    <row r="2754" s="507" customFormat="1" ht="12.75"/>
    <row r="2755" s="507" customFormat="1" ht="12.75"/>
    <row r="2756" s="507" customFormat="1" ht="12.75"/>
    <row r="2757" s="507" customFormat="1" ht="12.75"/>
    <row r="2758" s="507" customFormat="1" ht="12.75"/>
    <row r="2759" s="507" customFormat="1" ht="12.75"/>
    <row r="2760" s="507" customFormat="1" ht="12.75"/>
    <row r="2761" s="507" customFormat="1" ht="12.75"/>
    <row r="2762" s="507" customFormat="1" ht="12.75"/>
    <row r="2763" s="507" customFormat="1" ht="12.75"/>
    <row r="2764" s="507" customFormat="1" ht="12.75"/>
    <row r="2765" s="507" customFormat="1" ht="12.75"/>
    <row r="2766" s="507" customFormat="1" ht="12.75"/>
    <row r="2767" s="507" customFormat="1" ht="12.75"/>
    <row r="2768" s="507" customFormat="1" ht="12.75"/>
    <row r="2769" s="507" customFormat="1" ht="12.75"/>
    <row r="2770" s="507" customFormat="1" ht="12.75"/>
    <row r="2771" s="507" customFormat="1" ht="12.75"/>
    <row r="2772" s="507" customFormat="1" ht="12.75"/>
    <row r="2773" s="507" customFormat="1" ht="12.75"/>
    <row r="2774" s="507" customFormat="1" ht="12.75"/>
    <row r="2775" s="507" customFormat="1" ht="12.75"/>
    <row r="2776" s="507" customFormat="1" ht="12.75"/>
    <row r="2777" s="507" customFormat="1" ht="12.75"/>
    <row r="2778" s="507" customFormat="1" ht="12.75"/>
    <row r="2779" s="507" customFormat="1" ht="12.75"/>
    <row r="2780" s="507" customFormat="1" ht="12.75"/>
    <row r="2781" s="507" customFormat="1" ht="12.75"/>
    <row r="2782" s="507" customFormat="1" ht="12.75"/>
    <row r="2783" s="507" customFormat="1" ht="12.75"/>
    <row r="2784" s="507" customFormat="1" ht="12.75"/>
    <row r="2785" s="507" customFormat="1" ht="12.75"/>
    <row r="2786" s="507" customFormat="1" ht="12.75"/>
    <row r="2787" s="507" customFormat="1" ht="12.75"/>
    <row r="2788" s="507" customFormat="1" ht="12.75"/>
    <row r="2789" s="507" customFormat="1" ht="12.75"/>
    <row r="2790" s="507" customFormat="1" ht="12.75"/>
    <row r="2791" s="507" customFormat="1" ht="12.75"/>
    <row r="2792" s="507" customFormat="1" ht="12.75"/>
    <row r="2793" s="507" customFormat="1" ht="12.75"/>
    <row r="2794" s="507" customFormat="1" ht="12.75"/>
    <row r="2795" s="507" customFormat="1" ht="12.75"/>
    <row r="2796" s="507" customFormat="1" ht="12.75"/>
    <row r="2797" s="507" customFormat="1" ht="12.75"/>
    <row r="2798" s="507" customFormat="1" ht="12.75"/>
    <row r="2799" s="507" customFormat="1" ht="12.75"/>
    <row r="2800" s="507" customFormat="1" ht="12.75"/>
    <row r="2801" s="507" customFormat="1" ht="12.75"/>
    <row r="2802" s="507" customFormat="1" ht="12.75"/>
    <row r="2803" s="507" customFormat="1" ht="12.75"/>
    <row r="2804" s="507" customFormat="1" ht="12.75"/>
    <row r="2805" s="507" customFormat="1" ht="12.75"/>
    <row r="2806" s="507" customFormat="1" ht="12.75"/>
    <row r="2807" s="507" customFormat="1" ht="12.75"/>
    <row r="2808" s="507" customFormat="1" ht="12.75"/>
    <row r="2809" s="507" customFormat="1" ht="12.75"/>
    <row r="2810" s="507" customFormat="1" ht="12.75"/>
    <row r="2811" s="507" customFormat="1" ht="12.75"/>
    <row r="2812" s="507" customFormat="1" ht="12.75"/>
    <row r="2813" s="507" customFormat="1" ht="12.75"/>
    <row r="2814" s="507" customFormat="1" ht="12.75"/>
    <row r="2815" s="507" customFormat="1" ht="12.75"/>
    <row r="2816" s="507" customFormat="1" ht="12.75"/>
    <row r="2817" s="507" customFormat="1" ht="12.75"/>
    <row r="2818" s="507" customFormat="1" ht="12.75"/>
    <row r="2819" s="507" customFormat="1" ht="12.75"/>
    <row r="2820" s="507" customFormat="1" ht="12.75"/>
    <row r="2821" s="507" customFormat="1" ht="12.75"/>
    <row r="2822" s="507" customFormat="1" ht="12.75"/>
    <row r="2823" s="507" customFormat="1" ht="12.75"/>
    <row r="2824" s="507" customFormat="1" ht="12.75"/>
    <row r="2825" s="507" customFormat="1" ht="12.75"/>
    <row r="2826" s="507" customFormat="1" ht="12.75"/>
    <row r="2827" s="507" customFormat="1" ht="12.75"/>
    <row r="2828" s="507" customFormat="1" ht="12.75"/>
    <row r="2829" s="507" customFormat="1" ht="12.75"/>
    <row r="2830" s="507" customFormat="1" ht="12.75"/>
    <row r="2831" s="507" customFormat="1" ht="12.75"/>
    <row r="2832" s="507" customFormat="1" ht="12.75"/>
    <row r="2833" s="507" customFormat="1" ht="12.75"/>
    <row r="2834" s="507" customFormat="1" ht="12.75"/>
    <row r="2835" s="507" customFormat="1" ht="12.75"/>
    <row r="2836" s="507" customFormat="1" ht="12.75"/>
    <row r="2837" s="507" customFormat="1" ht="12.75"/>
    <row r="2838" s="507" customFormat="1" ht="12.75"/>
    <row r="2839" s="507" customFormat="1" ht="12.75"/>
    <row r="2840" s="507" customFormat="1" ht="12.75"/>
    <row r="2841" s="507" customFormat="1" ht="12.75"/>
    <row r="2842" s="507" customFormat="1" ht="12.75"/>
    <row r="2843" s="507" customFormat="1" ht="12.75"/>
    <row r="2844" s="507" customFormat="1" ht="12.75"/>
    <row r="2845" s="507" customFormat="1" ht="12.75"/>
    <row r="2846" s="507" customFormat="1" ht="12.75"/>
    <row r="2847" s="507" customFormat="1" ht="12.75"/>
    <row r="2848" s="507" customFormat="1" ht="12.75"/>
    <row r="2849" s="507" customFormat="1" ht="12.75"/>
    <row r="2850" s="507" customFormat="1" ht="12.75"/>
    <row r="2851" s="507" customFormat="1" ht="12.75"/>
    <row r="2852" s="507" customFormat="1" ht="12.75"/>
    <row r="2853" s="507" customFormat="1" ht="12.75"/>
    <row r="2854" s="507" customFormat="1" ht="12.75"/>
    <row r="2855" s="507" customFormat="1" ht="12.75"/>
    <row r="2856" s="507" customFormat="1" ht="12.75"/>
    <row r="2857" s="507" customFormat="1" ht="12.75"/>
    <row r="2858" s="507" customFormat="1" ht="12.75"/>
    <row r="2859" s="507" customFormat="1" ht="12.75"/>
    <row r="2860" s="507" customFormat="1" ht="12.75"/>
    <row r="2861" s="507" customFormat="1" ht="12.75"/>
    <row r="2862" s="507" customFormat="1" ht="12.75"/>
    <row r="2863" s="507" customFormat="1" ht="12.75"/>
    <row r="2864" s="507" customFormat="1" ht="12.75"/>
    <row r="2865" s="507" customFormat="1" ht="12.75"/>
    <row r="2866" s="507" customFormat="1" ht="12.75"/>
    <row r="2867" s="507" customFormat="1" ht="12.75"/>
    <row r="2868" s="507" customFormat="1" ht="12.75"/>
    <row r="2869" s="507" customFormat="1" ht="12.75"/>
    <row r="2870" s="507" customFormat="1" ht="12.75"/>
    <row r="2871" s="507" customFormat="1" ht="12.75"/>
    <row r="2872" s="507" customFormat="1" ht="12.75"/>
    <row r="2873" s="507" customFormat="1" ht="12.75"/>
    <row r="2874" s="507" customFormat="1" ht="12.75"/>
    <row r="2875" s="507" customFormat="1" ht="12.75"/>
    <row r="2876" s="507" customFormat="1" ht="12.75"/>
    <row r="2877" s="507" customFormat="1" ht="12.75"/>
    <row r="2878" s="507" customFormat="1" ht="12.75"/>
    <row r="2879" s="507" customFormat="1" ht="12.75"/>
    <row r="2880" s="507" customFormat="1" ht="12.75"/>
    <row r="2881" s="507" customFormat="1" ht="12.75"/>
    <row r="2882" s="507" customFormat="1" ht="12.75"/>
    <row r="2883" s="507" customFormat="1" ht="12.75"/>
    <row r="2884" s="507" customFormat="1" ht="12.75"/>
    <row r="2885" s="507" customFormat="1" ht="12.75"/>
    <row r="2886" s="507" customFormat="1" ht="12.75"/>
    <row r="2887" s="507" customFormat="1" ht="12.75"/>
    <row r="2888" s="507" customFormat="1" ht="12.75"/>
    <row r="2889" s="507" customFormat="1" ht="12.75"/>
    <row r="2890" s="507" customFormat="1" ht="12.75"/>
    <row r="2891" s="507" customFormat="1" ht="12.75"/>
    <row r="2892" s="507" customFormat="1" ht="12.75"/>
    <row r="2893" s="507" customFormat="1" ht="12.75"/>
    <row r="2894" s="507" customFormat="1" ht="12.75"/>
    <row r="2895" s="507" customFormat="1" ht="12.75"/>
    <row r="2896" s="507" customFormat="1" ht="12.75"/>
    <row r="2897" s="507" customFormat="1" ht="12.75"/>
    <row r="2898" s="507" customFormat="1" ht="12.75"/>
    <row r="2899" s="507" customFormat="1" ht="12.75"/>
    <row r="2900" s="507" customFormat="1" ht="12.75"/>
    <row r="2901" s="507" customFormat="1" ht="12.75"/>
    <row r="2902" s="507" customFormat="1" ht="12.75"/>
    <row r="2903" s="507" customFormat="1" ht="12.75"/>
    <row r="2904" s="507" customFormat="1" ht="12.75"/>
    <row r="2905" s="507" customFormat="1" ht="12.75"/>
    <row r="2906" s="507" customFormat="1" ht="12.75"/>
    <row r="2907" s="507" customFormat="1" ht="12.75"/>
    <row r="2908" s="507" customFormat="1" ht="12.75"/>
    <row r="2909" s="507" customFormat="1" ht="12.75"/>
    <row r="2910" s="507" customFormat="1" ht="12.75"/>
    <row r="2911" s="507" customFormat="1" ht="12.75"/>
    <row r="2912" s="507" customFormat="1" ht="12.75"/>
    <row r="2913" s="507" customFormat="1" ht="12.75"/>
    <row r="2914" s="507" customFormat="1" ht="12.75"/>
    <row r="2915" s="507" customFormat="1" ht="12.75"/>
    <row r="2916" s="507" customFormat="1" ht="12.75"/>
    <row r="2917" s="507" customFormat="1" ht="12.75"/>
    <row r="2918" s="507" customFormat="1" ht="12.75"/>
    <row r="2919" s="507" customFormat="1" ht="12.75"/>
    <row r="2920" s="507" customFormat="1" ht="12.75"/>
    <row r="2921" s="507" customFormat="1" ht="12.75"/>
    <row r="2922" s="507" customFormat="1" ht="12.75"/>
    <row r="2923" s="507" customFormat="1" ht="12.75"/>
    <row r="2924" s="507" customFormat="1" ht="12.75"/>
    <row r="2925" s="507" customFormat="1" ht="12.75"/>
    <row r="2926" s="507" customFormat="1" ht="12.75"/>
    <row r="2927" s="507" customFormat="1" ht="12.75"/>
    <row r="2928" s="507" customFormat="1" ht="12.75"/>
    <row r="2929" s="507" customFormat="1" ht="12.75"/>
    <row r="2930" s="507" customFormat="1" ht="12.75"/>
    <row r="2931" s="507" customFormat="1" ht="12.75"/>
    <row r="2932" s="507" customFormat="1" ht="12.75"/>
    <row r="2933" s="507" customFormat="1" ht="12.75"/>
    <row r="2934" s="507" customFormat="1" ht="12.75"/>
    <row r="2935" s="507" customFormat="1" ht="12.75"/>
    <row r="2936" s="507" customFormat="1" ht="12.75"/>
    <row r="2937" s="507" customFormat="1" ht="12.75"/>
    <row r="2938" s="507" customFormat="1" ht="12.75"/>
    <row r="2939" s="507" customFormat="1" ht="12.75"/>
    <row r="2940" s="507" customFormat="1" ht="12.75"/>
    <row r="2941" s="507" customFormat="1" ht="12.75"/>
    <row r="2942" s="507" customFormat="1" ht="12.75"/>
    <row r="2943" s="507" customFormat="1" ht="12.75"/>
    <row r="2944" s="507" customFormat="1" ht="12.75"/>
    <row r="2945" s="507" customFormat="1" ht="12.75"/>
    <row r="2946" s="507" customFormat="1" ht="12.75"/>
    <row r="2947" s="507" customFormat="1" ht="12.75"/>
    <row r="2948" s="507" customFormat="1" ht="12.75"/>
    <row r="2949" s="507" customFormat="1" ht="12.75"/>
    <row r="2950" s="507" customFormat="1" ht="12.75"/>
    <row r="2951" s="507" customFormat="1" ht="12.75"/>
    <row r="2952" s="507" customFormat="1" ht="12.75"/>
    <row r="2953" s="507" customFormat="1" ht="12.75"/>
    <row r="2954" s="507" customFormat="1" ht="12.75"/>
    <row r="2955" s="507" customFormat="1" ht="12.75"/>
    <row r="2956" s="507" customFormat="1" ht="12.75"/>
    <row r="2957" s="507" customFormat="1" ht="12.75"/>
    <row r="2958" s="507" customFormat="1" ht="12.75"/>
    <row r="2959" s="507" customFormat="1" ht="12.75"/>
    <row r="2960" s="507" customFormat="1" ht="12.75"/>
    <row r="2961" s="507" customFormat="1" ht="12.75"/>
    <row r="2962" s="507" customFormat="1" ht="12.75"/>
    <row r="2963" s="507" customFormat="1" ht="12.75"/>
    <row r="2964" s="507" customFormat="1" ht="12.75"/>
    <row r="2965" s="507" customFormat="1" ht="12.75"/>
    <row r="2966" s="507" customFormat="1" ht="12.75"/>
    <row r="2967" s="507" customFormat="1" ht="12.75"/>
    <row r="2968" s="507" customFormat="1" ht="12.75"/>
    <row r="2969" s="507" customFormat="1" ht="12.75"/>
    <row r="2970" s="507" customFormat="1" ht="12.75"/>
    <row r="2971" s="507" customFormat="1" ht="12.75"/>
    <row r="2972" s="507" customFormat="1" ht="12.75"/>
    <row r="2973" s="507" customFormat="1" ht="12.75"/>
    <row r="2974" s="507" customFormat="1" ht="12.75"/>
    <row r="2975" s="507" customFormat="1" ht="12.75"/>
    <row r="2976" s="507" customFormat="1" ht="12.75"/>
    <row r="2977" s="507" customFormat="1" ht="12.75"/>
    <row r="2978" s="507" customFormat="1" ht="12.75"/>
    <row r="2979" s="507" customFormat="1" ht="12.75"/>
    <row r="2980" s="507" customFormat="1" ht="12.75"/>
    <row r="2981" s="507" customFormat="1" ht="12.75"/>
    <row r="2982" s="507" customFormat="1" ht="12.75"/>
    <row r="2983" s="507" customFormat="1" ht="12.75"/>
    <row r="2984" s="507" customFormat="1" ht="12.75"/>
    <row r="2985" s="507" customFormat="1" ht="12.75"/>
    <row r="2986" s="507" customFormat="1" ht="12.75"/>
    <row r="2987" s="507" customFormat="1" ht="12.75"/>
    <row r="2988" s="507" customFormat="1" ht="12.75"/>
    <row r="2989" s="507" customFormat="1" ht="12.75"/>
    <row r="2990" s="507" customFormat="1" ht="12.75"/>
    <row r="2991" s="507" customFormat="1" ht="12.75"/>
    <row r="2992" s="507" customFormat="1" ht="12.75"/>
    <row r="2993" s="507" customFormat="1" ht="12.75"/>
    <row r="2994" s="507" customFormat="1" ht="12.75"/>
    <row r="2995" s="507" customFormat="1" ht="12.75"/>
    <row r="2996" s="507" customFormat="1" ht="12.75"/>
    <row r="2997" s="507" customFormat="1" ht="12.75"/>
    <row r="2998" s="507" customFormat="1" ht="12.75"/>
    <row r="2999" s="507" customFormat="1" ht="12.75"/>
    <row r="3000" s="507" customFormat="1" ht="12.75"/>
    <row r="3001" s="507" customFormat="1" ht="12.75"/>
    <row r="3002" s="507" customFormat="1" ht="12.75"/>
    <row r="3003" s="507" customFormat="1" ht="12.75"/>
    <row r="3004" s="507" customFormat="1" ht="12.75"/>
    <row r="3005" s="507" customFormat="1" ht="12.75"/>
    <row r="3006" s="507" customFormat="1" ht="12.75"/>
    <row r="3007" s="507" customFormat="1" ht="12.75"/>
    <row r="3008" s="507" customFormat="1" ht="12.75"/>
    <row r="3009" s="507" customFormat="1" ht="12.75"/>
    <row r="3010" s="507" customFormat="1" ht="12.75"/>
    <row r="3011" s="507" customFormat="1" ht="12.75"/>
    <row r="3012" s="507" customFormat="1" ht="12.75"/>
    <row r="3013" s="507" customFormat="1" ht="12.75"/>
    <row r="3014" s="507" customFormat="1" ht="12.75"/>
    <row r="3015" s="507" customFormat="1" ht="12.75"/>
    <row r="3016" s="507" customFormat="1" ht="12.75"/>
    <row r="3017" s="507" customFormat="1" ht="12.75"/>
    <row r="3018" s="507" customFormat="1" ht="12.75"/>
    <row r="3019" s="507" customFormat="1" ht="12.75"/>
    <row r="3020" s="507" customFormat="1" ht="12.75"/>
    <row r="3021" s="507" customFormat="1" ht="12.75"/>
    <row r="3022" s="507" customFormat="1" ht="12.75"/>
    <row r="3023" s="507" customFormat="1" ht="12.75"/>
    <row r="3024" s="507" customFormat="1" ht="12.75"/>
    <row r="3025" s="507" customFormat="1" ht="12.75"/>
    <row r="3026" s="507" customFormat="1" ht="12.75"/>
    <row r="3027" s="507" customFormat="1" ht="12.75"/>
    <row r="3028" s="507" customFormat="1" ht="12.75"/>
    <row r="3029" s="507" customFormat="1" ht="12.75"/>
    <row r="3030" s="507" customFormat="1" ht="12.75"/>
    <row r="3031" s="507" customFormat="1" ht="12.75"/>
    <row r="3032" s="507" customFormat="1" ht="12.75"/>
    <row r="3033" s="507" customFormat="1" ht="12.75"/>
    <row r="3034" s="507" customFormat="1" ht="12.75"/>
    <row r="3035" s="507" customFormat="1" ht="12.75"/>
    <row r="3036" s="507" customFormat="1" ht="12.75"/>
    <row r="3037" s="507" customFormat="1" ht="12.75"/>
    <row r="3038" s="507" customFormat="1" ht="12.75"/>
    <row r="3039" s="507" customFormat="1" ht="12.75"/>
    <row r="3040" s="507" customFormat="1" ht="12.75"/>
    <row r="3041" s="507" customFormat="1" ht="12.75"/>
    <row r="3042" s="507" customFormat="1" ht="12.75"/>
    <row r="3043" s="507" customFormat="1" ht="12.75"/>
    <row r="3044" s="507" customFormat="1" ht="12.75"/>
    <row r="3045" s="507" customFormat="1" ht="12.75"/>
    <row r="3046" s="507" customFormat="1" ht="12.75"/>
    <row r="3047" s="507" customFormat="1" ht="12.75"/>
    <row r="3048" s="507" customFormat="1" ht="12.75"/>
    <row r="3049" s="507" customFormat="1" ht="12.75"/>
    <row r="3050" s="507" customFormat="1" ht="12.75"/>
    <row r="3051" s="507" customFormat="1" ht="12.75"/>
    <row r="3052" s="507" customFormat="1" ht="12.75"/>
    <row r="3053" s="507" customFormat="1" ht="12.75"/>
    <row r="3054" s="507" customFormat="1" ht="12.75"/>
    <row r="3055" s="507" customFormat="1" ht="12.75"/>
    <row r="3056" s="507" customFormat="1" ht="12.75"/>
    <row r="3057" s="507" customFormat="1" ht="12.75"/>
    <row r="3058" s="507" customFormat="1" ht="12.75"/>
    <row r="3059" s="507" customFormat="1" ht="12.75"/>
    <row r="3060" s="507" customFormat="1" ht="12.75"/>
    <row r="3061" s="507" customFormat="1" ht="12.75"/>
    <row r="3062" s="507" customFormat="1" ht="12.75"/>
    <row r="3063" s="507" customFormat="1" ht="12.75"/>
    <row r="3064" s="507" customFormat="1" ht="12.75"/>
    <row r="3065" s="507" customFormat="1" ht="12.75"/>
    <row r="3066" s="507" customFormat="1" ht="12.75"/>
    <row r="3067" s="507" customFormat="1" ht="12.75"/>
    <row r="3068" s="507" customFormat="1" ht="12.75"/>
    <row r="3069" s="507" customFormat="1" ht="12.75"/>
    <row r="3070" s="507" customFormat="1" ht="12.75"/>
    <row r="3071" s="507" customFormat="1" ht="12.75"/>
    <row r="3072" s="507" customFormat="1" ht="12.75"/>
    <row r="3073" s="507" customFormat="1" ht="12.75"/>
    <row r="3074" s="507" customFormat="1" ht="12.75"/>
    <row r="3075" s="507" customFormat="1" ht="12.75"/>
    <row r="3076" s="507" customFormat="1" ht="12.75"/>
    <row r="3077" s="507" customFormat="1" ht="12.75"/>
    <row r="3078" s="507" customFormat="1" ht="12.75"/>
    <row r="3079" s="507" customFormat="1" ht="12.75"/>
    <row r="3080" s="507" customFormat="1" ht="12.75"/>
    <row r="3081" s="507" customFormat="1" ht="12.75"/>
    <row r="3082" s="507" customFormat="1" ht="12.75"/>
    <row r="3083" s="507" customFormat="1" ht="12.75"/>
    <row r="3084" s="507" customFormat="1" ht="12.75"/>
    <row r="3085" s="507" customFormat="1" ht="12.75"/>
    <row r="3086" s="507" customFormat="1" ht="12.75"/>
    <row r="3087" s="507" customFormat="1" ht="12.75"/>
    <row r="3088" s="507" customFormat="1" ht="12.75"/>
    <row r="3089" s="507" customFormat="1" ht="12.75"/>
    <row r="3090" s="507" customFormat="1" ht="12.75"/>
    <row r="3091" s="507" customFormat="1" ht="12.75"/>
    <row r="3092" s="507" customFormat="1" ht="12.75"/>
    <row r="3093" s="507" customFormat="1" ht="12.75"/>
    <row r="3094" s="507" customFormat="1" ht="12.75"/>
    <row r="3095" s="507" customFormat="1" ht="12.75"/>
    <row r="3096" s="507" customFormat="1" ht="12.75"/>
    <row r="3097" s="507" customFormat="1" ht="12.75"/>
    <row r="3098" s="507" customFormat="1" ht="12.75"/>
    <row r="3099" s="507" customFormat="1" ht="12.75"/>
    <row r="3100" s="507" customFormat="1" ht="12.75"/>
    <row r="3101" s="507" customFormat="1" ht="12.75"/>
    <row r="3102" s="507" customFormat="1" ht="12.75"/>
    <row r="3103" s="507" customFormat="1" ht="12.75"/>
    <row r="3104" s="507" customFormat="1" ht="12.75"/>
    <row r="3105" s="507" customFormat="1" ht="12.75"/>
    <row r="3106" s="507" customFormat="1" ht="12.75"/>
    <row r="3107" s="507" customFormat="1" ht="12.75"/>
    <row r="3108" s="507" customFormat="1" ht="12.75"/>
    <row r="3109" s="507" customFormat="1" ht="12.75"/>
    <row r="3110" s="507" customFormat="1" ht="12.75"/>
    <row r="3111" s="507" customFormat="1" ht="12.75"/>
    <row r="3112" s="507" customFormat="1" ht="12.75"/>
    <row r="3113" s="507" customFormat="1" ht="12.75"/>
    <row r="3114" s="507" customFormat="1" ht="12.75"/>
    <row r="3115" s="507" customFormat="1" ht="12.75"/>
    <row r="3116" s="507" customFormat="1" ht="12.75"/>
    <row r="3117" s="507" customFormat="1" ht="12.75"/>
    <row r="3118" s="507" customFormat="1" ht="12.75"/>
    <row r="3119" s="507" customFormat="1" ht="12.75"/>
    <row r="3120" s="507" customFormat="1" ht="12.75"/>
    <row r="3121" s="507" customFormat="1" ht="12.75"/>
    <row r="3122" s="507" customFormat="1" ht="12.75"/>
    <row r="3123" s="507" customFormat="1" ht="12.75"/>
    <row r="3124" s="507" customFormat="1" ht="12.75"/>
    <row r="3125" s="507" customFormat="1" ht="12.75"/>
    <row r="3126" s="507" customFormat="1" ht="12.75"/>
    <row r="3127" s="507" customFormat="1" ht="12.75"/>
    <row r="3128" s="507" customFormat="1" ht="12.75"/>
    <row r="3129" s="507" customFormat="1" ht="12.75"/>
    <row r="3130" s="507" customFormat="1" ht="12.75"/>
    <row r="3131" s="507" customFormat="1" ht="12.75"/>
    <row r="3132" s="507" customFormat="1" ht="12.75"/>
    <row r="3133" s="507" customFormat="1" ht="12.75"/>
    <row r="3134" s="507" customFormat="1" ht="12.75"/>
    <row r="3135" s="507" customFormat="1" ht="12.75"/>
    <row r="3136" s="507" customFormat="1" ht="12.75"/>
    <row r="3137" s="507" customFormat="1" ht="12.75"/>
    <row r="3138" s="507" customFormat="1" ht="12.75"/>
    <row r="3139" s="507" customFormat="1" ht="12.75"/>
    <row r="3140" s="507" customFormat="1" ht="12.75"/>
    <row r="3141" s="507" customFormat="1" ht="12.75"/>
    <row r="3142" s="507" customFormat="1" ht="12.75"/>
    <row r="3143" s="507" customFormat="1" ht="12.75"/>
    <row r="3144" s="507" customFormat="1" ht="12.75"/>
    <row r="3145" s="507" customFormat="1" ht="12.75"/>
    <row r="3146" s="507" customFormat="1" ht="12.75"/>
    <row r="3147" s="507" customFormat="1" ht="12.75"/>
    <row r="3148" s="507" customFormat="1" ht="12.75"/>
    <row r="3149" s="507" customFormat="1" ht="12.75"/>
    <row r="3150" s="507" customFormat="1" ht="12.75"/>
    <row r="3151" s="507" customFormat="1" ht="12.75"/>
    <row r="3152" s="507" customFormat="1" ht="12.75"/>
    <row r="3153" s="507" customFormat="1" ht="12.75"/>
    <row r="3154" s="507" customFormat="1" ht="12.75"/>
    <row r="3155" s="507" customFormat="1" ht="12.75"/>
    <row r="3156" s="507" customFormat="1" ht="12.75"/>
    <row r="3157" s="507" customFormat="1" ht="12.75"/>
    <row r="3158" s="507" customFormat="1" ht="12.75"/>
    <row r="3159" s="507" customFormat="1" ht="12.75"/>
    <row r="3160" s="507" customFormat="1" ht="12.75"/>
    <row r="3161" s="507" customFormat="1" ht="12.75"/>
    <row r="3162" s="507" customFormat="1" ht="12.75"/>
    <row r="3163" s="507" customFormat="1" ht="12.75"/>
    <row r="3164" s="507" customFormat="1" ht="12.75"/>
    <row r="3165" s="507" customFormat="1" ht="12.75"/>
    <row r="3166" s="507" customFormat="1" ht="12.75"/>
    <row r="3167" s="507" customFormat="1" ht="12.75"/>
    <row r="3168" s="507" customFormat="1" ht="12.75"/>
    <row r="3169" s="507" customFormat="1" ht="12.75"/>
    <row r="3170" s="507" customFormat="1" ht="12.75"/>
    <row r="3171" s="507" customFormat="1" ht="12.75"/>
    <row r="3172" s="507" customFormat="1" ht="12.75"/>
    <row r="3173" s="507" customFormat="1" ht="12.75"/>
    <row r="3174" s="507" customFormat="1" ht="12.75"/>
    <row r="3175" s="507" customFormat="1" ht="12.75"/>
    <row r="3176" s="507" customFormat="1" ht="12.75"/>
    <row r="3177" s="507" customFormat="1" ht="12.75"/>
    <row r="3178" s="507" customFormat="1" ht="12.75"/>
    <row r="3179" s="507" customFormat="1" ht="12.75"/>
    <row r="3180" s="507" customFormat="1" ht="12.75"/>
    <row r="3181" s="507" customFormat="1" ht="12.75"/>
    <row r="3182" s="507" customFormat="1" ht="12.75"/>
    <row r="3183" s="507" customFormat="1" ht="12.75"/>
    <row r="3184" s="507" customFormat="1" ht="12.75"/>
    <row r="3185" s="507" customFormat="1" ht="12.75"/>
    <row r="3186" s="507" customFormat="1" ht="12.75"/>
    <row r="3187" s="507" customFormat="1" ht="12.75"/>
    <row r="3188" s="507" customFormat="1" ht="12.75"/>
    <row r="3189" s="507" customFormat="1" ht="12.75"/>
    <row r="3190" s="507" customFormat="1" ht="12.75"/>
    <row r="3191" s="507" customFormat="1" ht="12.75"/>
    <row r="3192" s="507" customFormat="1" ht="12.75"/>
    <row r="3193" s="507" customFormat="1" ht="12.75"/>
    <row r="3194" s="507" customFormat="1" ht="12.75"/>
    <row r="3195" s="507" customFormat="1" ht="12.75"/>
    <row r="3196" s="507" customFormat="1" ht="12.75"/>
    <row r="3197" s="507" customFormat="1" ht="12.75"/>
    <row r="3198" s="507" customFormat="1" ht="12.75"/>
    <row r="3199" s="507" customFormat="1" ht="12.75"/>
    <row r="3200" s="507" customFormat="1" ht="12.75"/>
    <row r="3201" s="507" customFormat="1" ht="12.75"/>
    <row r="3202" s="507" customFormat="1" ht="12.75"/>
    <row r="3203" s="507" customFormat="1" ht="12.75"/>
    <row r="3204" s="507" customFormat="1" ht="12.75"/>
    <row r="3205" s="507" customFormat="1" ht="12.75"/>
    <row r="3206" s="507" customFormat="1" ht="12.75"/>
    <row r="3207" s="507" customFormat="1" ht="12.75"/>
    <row r="3208" s="507" customFormat="1" ht="12.75"/>
    <row r="3209" s="507" customFormat="1" ht="12.75"/>
    <row r="3210" s="507" customFormat="1" ht="12.75"/>
    <row r="3211" s="507" customFormat="1" ht="12.75"/>
    <row r="3212" s="507" customFormat="1" ht="12.75"/>
    <row r="3213" s="507" customFormat="1" ht="12.75"/>
    <row r="3214" s="507" customFormat="1" ht="12.75"/>
    <row r="3215" s="507" customFormat="1" ht="12.75"/>
    <row r="3216" s="507" customFormat="1" ht="12.75"/>
    <row r="3217" s="507" customFormat="1" ht="12.75"/>
    <row r="3218" s="507" customFormat="1" ht="12.75"/>
    <row r="3219" s="507" customFormat="1" ht="12.75"/>
    <row r="3220" s="507" customFormat="1" ht="12.75"/>
    <row r="3221" s="507" customFormat="1" ht="12.75"/>
    <row r="3222" s="507" customFormat="1" ht="12.75"/>
    <row r="3223" s="507" customFormat="1" ht="12.75"/>
    <row r="3224" s="507" customFormat="1" ht="12.75"/>
    <row r="3225" s="507" customFormat="1" ht="12.75"/>
    <row r="3226" s="507" customFormat="1" ht="12.75"/>
    <row r="3227" s="507" customFormat="1" ht="12.75"/>
    <row r="3228" s="507" customFormat="1" ht="12.75"/>
    <row r="3229" s="507" customFormat="1" ht="12.75"/>
    <row r="3230" s="507" customFormat="1" ht="12.75"/>
    <row r="3231" s="507" customFormat="1" ht="12.75"/>
    <row r="3232" s="507" customFormat="1" ht="12.75"/>
    <row r="3233" s="507" customFormat="1" ht="12.75"/>
    <row r="3234" s="507" customFormat="1" ht="12.75"/>
    <row r="3235" s="507" customFormat="1" ht="12.75"/>
    <row r="3236" s="507" customFormat="1" ht="12.75"/>
    <row r="3237" s="507" customFormat="1" ht="12.75"/>
    <row r="3238" s="507" customFormat="1" ht="12.75"/>
    <row r="3239" s="507" customFormat="1" ht="12.75"/>
    <row r="3240" s="507" customFormat="1" ht="12.75"/>
    <row r="3241" s="507" customFormat="1" ht="12.75"/>
    <row r="3242" s="507" customFormat="1" ht="12.75"/>
    <row r="3243" s="507" customFormat="1" ht="12.75"/>
    <row r="3244" s="507" customFormat="1" ht="12.75"/>
    <row r="3245" s="507" customFormat="1" ht="12.75"/>
    <row r="3246" s="507" customFormat="1" ht="12.75"/>
    <row r="3247" s="507" customFormat="1" ht="12.75"/>
    <row r="3248" s="507" customFormat="1" ht="12.75"/>
    <row r="3249" s="507" customFormat="1" ht="12.75"/>
    <row r="3250" s="507" customFormat="1" ht="12.75"/>
    <row r="3251" s="507" customFormat="1" ht="12.75"/>
    <row r="3252" s="507" customFormat="1" ht="12.75"/>
    <row r="3253" s="507" customFormat="1" ht="12.75"/>
    <row r="3254" s="507" customFormat="1" ht="12.75"/>
    <row r="3255" s="507" customFormat="1" ht="12.75"/>
    <row r="3256" s="507" customFormat="1" ht="12.75"/>
    <row r="3257" s="507" customFormat="1" ht="12.75"/>
    <row r="3258" s="507" customFormat="1" ht="12.75"/>
    <row r="3259" s="507" customFormat="1" ht="12.75"/>
    <row r="3260" s="507" customFormat="1" ht="12.75"/>
    <row r="3261" s="507" customFormat="1" ht="12.75"/>
    <row r="3262" s="507" customFormat="1" ht="12.75"/>
    <row r="3263" s="507" customFormat="1" ht="12.75"/>
    <row r="3264" s="507" customFormat="1" ht="12.75"/>
    <row r="3265" s="507" customFormat="1" ht="12.75"/>
    <row r="3266" s="507" customFormat="1" ht="12.75"/>
    <row r="3267" s="507" customFormat="1" ht="12.75"/>
    <row r="3268" s="507" customFormat="1" ht="12.75"/>
    <row r="3269" s="507" customFormat="1" ht="12.75"/>
    <row r="3270" s="507" customFormat="1" ht="12.75"/>
    <row r="3271" s="507" customFormat="1" ht="12.75"/>
    <row r="3272" s="507" customFormat="1" ht="12.75"/>
    <row r="3273" s="507" customFormat="1" ht="12.75"/>
    <row r="3274" s="507" customFormat="1" ht="12.75"/>
    <row r="3275" s="507" customFormat="1" ht="12.75"/>
    <row r="3276" s="507" customFormat="1" ht="12.75"/>
    <row r="3277" s="507" customFormat="1" ht="12.75"/>
    <row r="3278" s="507" customFormat="1" ht="12.75"/>
    <row r="3279" s="507" customFormat="1" ht="12.75"/>
    <row r="3280" s="507" customFormat="1" ht="12.75"/>
    <row r="3281" s="507" customFormat="1" ht="12.75"/>
    <row r="3282" s="507" customFormat="1" ht="12.75"/>
    <row r="3283" s="507" customFormat="1" ht="12.75"/>
    <row r="3284" s="507" customFormat="1" ht="12.75"/>
    <row r="3285" s="507" customFormat="1" ht="12.75"/>
    <row r="3286" s="507" customFormat="1" ht="12.75"/>
    <row r="3287" s="507" customFormat="1" ht="12.75"/>
    <row r="3288" s="507" customFormat="1" ht="12.75"/>
    <row r="3289" s="507" customFormat="1" ht="12.75"/>
    <row r="3290" s="507" customFormat="1" ht="12.75"/>
    <row r="3291" s="507" customFormat="1" ht="12.75"/>
    <row r="3292" s="507" customFormat="1" ht="12.75"/>
    <row r="3293" s="507" customFormat="1" ht="12.75"/>
    <row r="3294" s="507" customFormat="1" ht="12.75"/>
    <row r="3295" s="507" customFormat="1" ht="12.75"/>
    <row r="3296" s="507" customFormat="1" ht="12.75"/>
    <row r="3297" s="507" customFormat="1" ht="12.75"/>
    <row r="3298" s="507" customFormat="1" ht="12.75"/>
    <row r="3299" s="507" customFormat="1" ht="12.75"/>
    <row r="3300" s="507" customFormat="1" ht="12.75"/>
    <row r="3301" s="507" customFormat="1" ht="12.75"/>
    <row r="3302" s="507" customFormat="1" ht="12.75"/>
    <row r="3303" s="507" customFormat="1" ht="12.75"/>
    <row r="3304" s="507" customFormat="1" ht="12.75"/>
    <row r="3305" s="507" customFormat="1" ht="12.75"/>
    <row r="3306" s="507" customFormat="1" ht="12.75"/>
    <row r="3307" s="507" customFormat="1" ht="12.75"/>
    <row r="3308" s="507" customFormat="1" ht="12.75"/>
    <row r="3309" s="507" customFormat="1" ht="12.75"/>
    <row r="3310" s="507" customFormat="1" ht="12.75"/>
    <row r="3311" s="507" customFormat="1" ht="12.75"/>
    <row r="3312" s="507" customFormat="1" ht="12.75"/>
    <row r="3313" s="507" customFormat="1" ht="12.75"/>
    <row r="3314" s="507" customFormat="1" ht="12.75"/>
    <row r="3315" s="507" customFormat="1" ht="12.75"/>
    <row r="3316" s="507" customFormat="1" ht="12.75"/>
    <row r="3317" s="507" customFormat="1" ht="12.75"/>
    <row r="3318" s="507" customFormat="1" ht="12.75"/>
    <row r="3319" s="507" customFormat="1" ht="12.75"/>
    <row r="3320" s="507" customFormat="1" ht="12.75"/>
    <row r="3321" s="507" customFormat="1" ht="12.75"/>
    <row r="3322" s="507" customFormat="1" ht="12.75"/>
    <row r="3323" s="507" customFormat="1" ht="12.75"/>
    <row r="3324" s="507" customFormat="1" ht="12.75"/>
    <row r="3325" s="507" customFormat="1" ht="12.75"/>
    <row r="3326" s="507" customFormat="1" ht="12.75"/>
    <row r="3327" s="507" customFormat="1" ht="12.75"/>
    <row r="3328" s="507" customFormat="1" ht="12.75"/>
    <row r="3329" s="507" customFormat="1" ht="12.75"/>
    <row r="3330" s="507" customFormat="1" ht="12.75"/>
    <row r="3331" s="507" customFormat="1" ht="12.75"/>
    <row r="3332" s="507" customFormat="1" ht="12.75"/>
    <row r="3333" s="507" customFormat="1" ht="12.75"/>
    <row r="3334" s="507" customFormat="1" ht="12.75"/>
    <row r="3335" s="507" customFormat="1" ht="12.75"/>
    <row r="3336" s="507" customFormat="1" ht="12.75"/>
    <row r="3337" s="507" customFormat="1" ht="12.75"/>
    <row r="3338" s="507" customFormat="1" ht="12.75"/>
    <row r="3339" s="507" customFormat="1" ht="12.75"/>
    <row r="3340" s="507" customFormat="1" ht="12.75"/>
    <row r="3341" s="507" customFormat="1" ht="12.75"/>
    <row r="3342" s="507" customFormat="1" ht="12.75"/>
    <row r="3343" s="507" customFormat="1" ht="12.75"/>
    <row r="3344" s="507" customFormat="1" ht="12.75"/>
    <row r="3345" s="507" customFormat="1" ht="12.75"/>
    <row r="3346" s="507" customFormat="1" ht="12.75"/>
    <row r="3347" s="507" customFormat="1" ht="12.75"/>
    <row r="3348" s="507" customFormat="1" ht="12.75"/>
    <row r="3349" s="507" customFormat="1" ht="12.75"/>
    <row r="3350" s="507" customFormat="1" ht="12.75"/>
    <row r="3351" s="507" customFormat="1" ht="12.75"/>
    <row r="3352" s="507" customFormat="1" ht="12.75"/>
    <row r="3353" s="507" customFormat="1" ht="12.75"/>
    <row r="3354" s="507" customFormat="1" ht="12.75"/>
    <row r="3355" s="507" customFormat="1" ht="12.75"/>
    <row r="3356" s="507" customFormat="1" ht="12.75"/>
    <row r="3357" s="507" customFormat="1" ht="12.75"/>
    <row r="3358" s="507" customFormat="1" ht="12.75"/>
    <row r="3359" s="507" customFormat="1" ht="12.75"/>
    <row r="3360" s="507" customFormat="1" ht="12.75"/>
    <row r="3361" s="507" customFormat="1" ht="12.75"/>
    <row r="3362" s="507" customFormat="1" ht="12.75"/>
    <row r="3363" s="507" customFormat="1" ht="12.75"/>
    <row r="3364" s="507" customFormat="1" ht="12.75"/>
    <row r="3365" s="507" customFormat="1" ht="12.75"/>
    <row r="3366" s="507" customFormat="1" ht="12.75"/>
    <row r="3367" s="507" customFormat="1" ht="12.75"/>
    <row r="3368" s="507" customFormat="1" ht="12.75"/>
    <row r="3369" s="507" customFormat="1" ht="12.75"/>
    <row r="3370" s="507" customFormat="1" ht="12.75"/>
    <row r="3371" s="507" customFormat="1" ht="12.75"/>
    <row r="3372" s="507" customFormat="1" ht="12.75"/>
    <row r="3373" s="507" customFormat="1" ht="12.75"/>
    <row r="3374" s="507" customFormat="1" ht="12.75"/>
    <row r="3375" s="507" customFormat="1" ht="12.75"/>
    <row r="3376" s="507" customFormat="1" ht="12.75"/>
    <row r="3377" s="507" customFormat="1" ht="12.75"/>
    <row r="3378" s="507" customFormat="1" ht="12.75"/>
    <row r="3379" s="507" customFormat="1" ht="12.75"/>
    <row r="3380" s="507" customFormat="1" ht="12.75"/>
    <row r="3381" s="507" customFormat="1" ht="12.75"/>
    <row r="3382" s="507" customFormat="1" ht="12.75"/>
    <row r="3383" s="507" customFormat="1" ht="12.75"/>
    <row r="3384" s="507" customFormat="1" ht="12.75"/>
    <row r="3385" s="507" customFormat="1" ht="12.75"/>
    <row r="3386" s="507" customFormat="1" ht="12.75"/>
    <row r="3387" s="507" customFormat="1" ht="12.75"/>
    <row r="3388" s="507" customFormat="1" ht="12.75"/>
    <row r="3389" s="507" customFormat="1" ht="12.75"/>
    <row r="3390" s="507" customFormat="1" ht="12.75"/>
    <row r="3391" s="507" customFormat="1" ht="12.75"/>
    <row r="3392" s="507" customFormat="1" ht="12.75"/>
    <row r="3393" s="507" customFormat="1" ht="12.75"/>
    <row r="3394" s="507" customFormat="1" ht="12.75"/>
    <row r="3395" s="507" customFormat="1" ht="12.75"/>
    <row r="3396" s="507" customFormat="1" ht="12.75"/>
    <row r="3397" s="507" customFormat="1" ht="12.75"/>
    <row r="3398" s="507" customFormat="1" ht="12.75"/>
    <row r="3399" s="507" customFormat="1" ht="12.75"/>
    <row r="3400" s="507" customFormat="1" ht="12.75"/>
    <row r="3401" s="507" customFormat="1" ht="12.75"/>
    <row r="3402" s="507" customFormat="1" ht="12.75"/>
    <row r="3403" s="507" customFormat="1" ht="12.75"/>
    <row r="3404" s="507" customFormat="1" ht="12.75"/>
    <row r="3405" s="507" customFormat="1" ht="12.75"/>
    <row r="3406" s="507" customFormat="1" ht="12.75"/>
    <row r="3407" s="507" customFormat="1" ht="12.75"/>
    <row r="3408" s="507" customFormat="1" ht="12.75"/>
    <row r="3409" s="507" customFormat="1" ht="12.75"/>
    <row r="3410" s="507" customFormat="1" ht="12.75"/>
    <row r="3411" s="507" customFormat="1" ht="12.75"/>
    <row r="3412" s="507" customFormat="1" ht="12.75"/>
    <row r="3413" s="507" customFormat="1" ht="12.75"/>
    <row r="3414" s="507" customFormat="1" ht="12.75"/>
    <row r="3415" s="507" customFormat="1" ht="12.75"/>
    <row r="3416" s="507" customFormat="1" ht="12.75"/>
    <row r="3417" s="507" customFormat="1" ht="12.75"/>
    <row r="3418" s="507" customFormat="1" ht="12.75"/>
    <row r="3419" s="507" customFormat="1" ht="12.75"/>
    <row r="3420" s="507" customFormat="1" ht="12.75"/>
    <row r="3421" s="507" customFormat="1" ht="12.75"/>
    <row r="3422" s="507" customFormat="1" ht="12.75"/>
    <row r="3423" s="507" customFormat="1" ht="12.75"/>
    <row r="3424" s="507" customFormat="1" ht="12.75"/>
    <row r="3425" s="507" customFormat="1" ht="12.75"/>
    <row r="3426" s="507" customFormat="1" ht="12.75"/>
    <row r="3427" s="507" customFormat="1" ht="12.75"/>
    <row r="3428" s="507" customFormat="1" ht="12.75"/>
    <row r="3429" s="507" customFormat="1" ht="12.75"/>
    <row r="3430" s="507" customFormat="1" ht="12.75"/>
    <row r="3431" s="507" customFormat="1" ht="12.75"/>
    <row r="3432" s="507" customFormat="1" ht="12.75"/>
    <row r="3433" s="507" customFormat="1" ht="12.75"/>
    <row r="3434" s="507" customFormat="1" ht="12.75"/>
    <row r="3435" s="507" customFormat="1" ht="12.75"/>
    <row r="3436" s="507" customFormat="1" ht="12.75"/>
    <row r="3437" s="507" customFormat="1" ht="12.75"/>
    <row r="3438" s="507" customFormat="1" ht="12.75"/>
    <row r="3439" s="507" customFormat="1" ht="12.75"/>
    <row r="3440" s="507" customFormat="1" ht="12.75"/>
    <row r="3441" s="507" customFormat="1" ht="12.75"/>
    <row r="3442" s="507" customFormat="1" ht="12.75"/>
    <row r="3443" s="507" customFormat="1" ht="12.75"/>
    <row r="3444" s="507" customFormat="1" ht="12.75"/>
    <row r="3445" s="507" customFormat="1" ht="12.75"/>
    <row r="3446" s="507" customFormat="1" ht="12.75"/>
    <row r="3447" s="507" customFormat="1" ht="12.75"/>
    <row r="3448" s="507" customFormat="1" ht="12.75"/>
    <row r="3449" s="507" customFormat="1" ht="12.75"/>
    <row r="3450" s="507" customFormat="1" ht="12.75"/>
    <row r="3451" s="507" customFormat="1" ht="12.75"/>
    <row r="3452" s="507" customFormat="1" ht="12.75"/>
    <row r="3453" s="507" customFormat="1" ht="12.75"/>
    <row r="3454" s="507" customFormat="1" ht="12.75"/>
    <row r="3455" s="507" customFormat="1" ht="12.75"/>
    <row r="3456" s="507" customFormat="1" ht="12.75"/>
    <row r="3457" s="507" customFormat="1" ht="12.75"/>
    <row r="3458" s="507" customFormat="1" ht="12.75"/>
    <row r="3459" s="507" customFormat="1" ht="12.75"/>
    <row r="3460" s="507" customFormat="1" ht="12.75"/>
    <row r="3461" s="507" customFormat="1" ht="12.75"/>
    <row r="3462" s="507" customFormat="1" ht="12.75"/>
    <row r="3463" s="507" customFormat="1" ht="12.75"/>
    <row r="3464" s="507" customFormat="1" ht="12.75"/>
    <row r="3465" s="507" customFormat="1" ht="12.75"/>
    <row r="3466" s="507" customFormat="1" ht="12.75"/>
    <row r="3467" s="507" customFormat="1" ht="12.75"/>
    <row r="3468" s="507" customFormat="1" ht="12.75"/>
    <row r="3469" s="507" customFormat="1" ht="12.75"/>
    <row r="3470" s="507" customFormat="1" ht="12.75"/>
    <row r="3471" s="507" customFormat="1" ht="12.75"/>
    <row r="3472" s="507" customFormat="1" ht="12.75"/>
    <row r="3473" s="507" customFormat="1" ht="12.75"/>
    <row r="3474" s="507" customFormat="1" ht="12.75"/>
    <row r="3475" s="507" customFormat="1" ht="12.75"/>
    <row r="3476" s="507" customFormat="1" ht="12.75"/>
    <row r="3477" s="507" customFormat="1" ht="12.75"/>
    <row r="3478" s="507" customFormat="1" ht="12.75"/>
    <row r="3479" s="507" customFormat="1" ht="12.75"/>
    <row r="3480" s="507" customFormat="1" ht="12.75"/>
    <row r="3481" s="507" customFormat="1" ht="12.75"/>
    <row r="3482" s="507" customFormat="1" ht="12.75"/>
    <row r="3483" s="507" customFormat="1" ht="12.75"/>
    <row r="3484" s="507" customFormat="1" ht="12.75"/>
    <row r="3485" s="507" customFormat="1" ht="12.75"/>
    <row r="3486" s="507" customFormat="1" ht="12.75"/>
    <row r="3487" s="507" customFormat="1" ht="12.75"/>
    <row r="3488" s="507" customFormat="1" ht="12.75"/>
    <row r="3489" s="507" customFormat="1" ht="12.75"/>
    <row r="3490" s="507" customFormat="1" ht="12.75"/>
    <row r="3491" s="507" customFormat="1" ht="12.75"/>
    <row r="3492" s="507" customFormat="1" ht="12.75"/>
    <row r="3493" s="507" customFormat="1" ht="12.75"/>
    <row r="3494" s="507" customFormat="1" ht="12.75"/>
    <row r="3495" s="507" customFormat="1" ht="12.75"/>
    <row r="3496" s="507" customFormat="1" ht="12.75"/>
    <row r="3497" s="507" customFormat="1" ht="12.75"/>
    <row r="3498" s="507" customFormat="1" ht="12.75"/>
    <row r="3499" s="507" customFormat="1" ht="12.75"/>
    <row r="3500" s="507" customFormat="1" ht="12.75"/>
    <row r="3501" s="507" customFormat="1" ht="12.75"/>
    <row r="3502" s="507" customFormat="1" ht="12.75"/>
    <row r="3503" s="507" customFormat="1" ht="12.75"/>
    <row r="3504" s="507" customFormat="1" ht="12.75"/>
    <row r="3505" s="507" customFormat="1" ht="12.75"/>
    <row r="3506" s="507" customFormat="1" ht="12.75"/>
    <row r="3507" s="507" customFormat="1" ht="12.75"/>
    <row r="3508" s="507" customFormat="1" ht="12.75"/>
    <row r="3509" s="507" customFormat="1" ht="12.75"/>
    <row r="3510" s="507" customFormat="1" ht="12.75"/>
    <row r="3511" s="507" customFormat="1" ht="12.75"/>
    <row r="3512" s="507" customFormat="1" ht="12.75"/>
    <row r="3513" s="507" customFormat="1" ht="12.75"/>
    <row r="3514" s="507" customFormat="1" ht="12.75"/>
    <row r="3515" s="507" customFormat="1" ht="12.75"/>
    <row r="3516" s="507" customFormat="1" ht="12.75"/>
    <row r="3517" s="507" customFormat="1" ht="12.75"/>
    <row r="3518" s="507" customFormat="1" ht="12.75"/>
    <row r="3519" s="507" customFormat="1" ht="12.75"/>
    <row r="3520" s="507" customFormat="1" ht="12.75"/>
    <row r="3521" s="507" customFormat="1" ht="12.75"/>
    <row r="3522" s="507" customFormat="1" ht="12.75"/>
    <row r="3523" s="507" customFormat="1" ht="12.75"/>
    <row r="3524" s="507" customFormat="1" ht="12.75"/>
    <row r="3525" s="507" customFormat="1" ht="12.75"/>
    <row r="3526" s="507" customFormat="1" ht="12.75"/>
    <row r="3527" s="507" customFormat="1" ht="12.75"/>
    <row r="3528" s="507" customFormat="1" ht="12.75"/>
    <row r="3529" s="507" customFormat="1" ht="12.75"/>
    <row r="3530" s="507" customFormat="1" ht="12.75"/>
    <row r="3531" s="507" customFormat="1" ht="12.75"/>
    <row r="3532" s="507" customFormat="1" ht="12.75"/>
    <row r="3533" s="507" customFormat="1" ht="12.75"/>
    <row r="3534" s="507" customFormat="1" ht="12.75"/>
    <row r="3535" s="507" customFormat="1" ht="12.75"/>
    <row r="3536" s="507" customFormat="1" ht="12.75"/>
    <row r="3537" s="507" customFormat="1" ht="12.75"/>
    <row r="3538" s="507" customFormat="1" ht="12.75"/>
    <row r="3539" s="507" customFormat="1" ht="12.75"/>
    <row r="3540" s="507" customFormat="1" ht="12.75"/>
    <row r="3541" s="507" customFormat="1" ht="12.75"/>
    <row r="3542" s="507" customFormat="1" ht="12.75"/>
    <row r="3543" s="507" customFormat="1" ht="12.75"/>
    <row r="3544" s="507" customFormat="1" ht="12.75"/>
    <row r="3545" s="507" customFormat="1" ht="12.75"/>
    <row r="3546" s="507" customFormat="1" ht="12.75"/>
    <row r="3547" s="507" customFormat="1" ht="12.75"/>
    <row r="3548" s="507" customFormat="1" ht="12.75"/>
    <row r="3549" s="507" customFormat="1" ht="12.75"/>
    <row r="3550" s="507" customFormat="1" ht="12.75"/>
    <row r="3551" s="507" customFormat="1" ht="12.75"/>
    <row r="3552" s="507" customFormat="1" ht="12.75"/>
    <row r="3553" s="507" customFormat="1" ht="12.75"/>
    <row r="3554" s="507" customFormat="1" ht="12.75"/>
    <row r="3555" s="507" customFormat="1" ht="12.75"/>
    <row r="3556" s="507" customFormat="1" ht="12.75"/>
    <row r="3557" s="507" customFormat="1" ht="12.75"/>
    <row r="3558" s="507" customFormat="1" ht="12.75"/>
    <row r="3559" s="507" customFormat="1" ht="12.75"/>
    <row r="3560" s="507" customFormat="1" ht="12.75"/>
    <row r="3561" s="507" customFormat="1" ht="12.75"/>
    <row r="3562" s="507" customFormat="1" ht="12.75"/>
    <row r="3563" s="507" customFormat="1" ht="12.75"/>
    <row r="3564" s="507" customFormat="1" ht="12.75"/>
    <row r="3565" s="507" customFormat="1" ht="12.75"/>
    <row r="3566" s="507" customFormat="1" ht="12.75"/>
    <row r="3567" s="507" customFormat="1" ht="12.75"/>
    <row r="3568" s="507" customFormat="1" ht="12.75"/>
    <row r="3569" s="507" customFormat="1" ht="12.75"/>
    <row r="3570" s="507" customFormat="1" ht="12.75"/>
    <row r="3571" s="507" customFormat="1" ht="12.75"/>
    <row r="3572" s="507" customFormat="1" ht="12.75"/>
    <row r="3573" s="507" customFormat="1" ht="12.75"/>
    <row r="3574" s="507" customFormat="1" ht="12.75"/>
    <row r="3575" s="507" customFormat="1" ht="12.75"/>
    <row r="3576" s="507" customFormat="1" ht="12.75"/>
    <row r="3577" s="507" customFormat="1" ht="12.75"/>
    <row r="3578" s="507" customFormat="1" ht="12.75"/>
    <row r="3579" s="507" customFormat="1" ht="12.75"/>
    <row r="3580" s="507" customFormat="1" ht="12.75"/>
    <row r="3581" s="507" customFormat="1" ht="12.75"/>
    <row r="3582" s="507" customFormat="1" ht="12.75"/>
    <row r="3583" s="507" customFormat="1" ht="12.75"/>
    <row r="3584" s="507" customFormat="1" ht="12.75"/>
    <row r="3585" s="507" customFormat="1" ht="12.75"/>
    <row r="3586" s="507" customFormat="1" ht="12.75"/>
    <row r="3587" s="507" customFormat="1" ht="12.75"/>
    <row r="3588" s="507" customFormat="1" ht="12.75"/>
    <row r="3589" s="507" customFormat="1" ht="12.75"/>
    <row r="3590" s="507" customFormat="1" ht="12.75"/>
    <row r="3591" s="507" customFormat="1" ht="12.75"/>
    <row r="3592" s="507" customFormat="1" ht="12.75"/>
    <row r="3593" s="507" customFormat="1" ht="12.75"/>
    <row r="3594" s="507" customFormat="1" ht="12.75"/>
    <row r="3595" s="507" customFormat="1" ht="12.75"/>
    <row r="3596" s="507" customFormat="1" ht="12.75"/>
    <row r="3597" s="507" customFormat="1" ht="12.75"/>
    <row r="3598" s="507" customFormat="1" ht="12.75"/>
    <row r="3599" s="507" customFormat="1" ht="12.75"/>
    <row r="3600" s="507" customFormat="1" ht="12.75"/>
    <row r="3601" s="507" customFormat="1" ht="12.75"/>
    <row r="3602" s="507" customFormat="1" ht="12.75"/>
    <row r="3603" s="507" customFormat="1" ht="12.75"/>
    <row r="3604" s="507" customFormat="1" ht="12.75"/>
    <row r="3605" s="507" customFormat="1" ht="12.75"/>
    <row r="3606" s="507" customFormat="1" ht="12.75"/>
    <row r="3607" s="507" customFormat="1" ht="12.75"/>
    <row r="3608" s="507" customFormat="1" ht="12.75"/>
    <row r="3609" s="507" customFormat="1" ht="12.75"/>
    <row r="3610" s="507" customFormat="1" ht="12.75"/>
    <row r="3611" s="507" customFormat="1" ht="12.75"/>
    <row r="3612" s="507" customFormat="1" ht="12.75"/>
    <row r="3613" s="507" customFormat="1" ht="12.75"/>
    <row r="3614" s="507" customFormat="1" ht="12.75"/>
    <row r="3615" s="507" customFormat="1" ht="12.75"/>
    <row r="3616" s="507" customFormat="1" ht="12.75"/>
    <row r="3617" s="507" customFormat="1" ht="12.75"/>
    <row r="3618" s="507" customFormat="1" ht="12.75"/>
    <row r="3619" s="507" customFormat="1" ht="12.75"/>
    <row r="3620" s="507" customFormat="1" ht="12.75"/>
    <row r="3621" s="507" customFormat="1" ht="12.75"/>
    <row r="3622" s="507" customFormat="1" ht="12.75"/>
    <row r="3623" s="507" customFormat="1" ht="12.75"/>
    <row r="3624" s="507" customFormat="1" ht="12.75"/>
    <row r="3625" s="507" customFormat="1" ht="12.75"/>
    <row r="3626" s="507" customFormat="1" ht="12.75"/>
    <row r="3627" s="507" customFormat="1" ht="12.75"/>
    <row r="3628" s="507" customFormat="1" ht="12.75"/>
    <row r="3629" s="507" customFormat="1" ht="12.75"/>
    <row r="3630" s="507" customFormat="1" ht="12.75"/>
    <row r="3631" s="507" customFormat="1" ht="12.75"/>
    <row r="3632" s="507" customFormat="1" ht="12.75"/>
    <row r="3633" s="507" customFormat="1" ht="12.75"/>
    <row r="3634" s="507" customFormat="1" ht="12.75"/>
    <row r="3635" s="507" customFormat="1" ht="12.75"/>
    <row r="3636" s="507" customFormat="1" ht="12.75"/>
    <row r="3637" s="507" customFormat="1" ht="12.75"/>
    <row r="3638" s="507" customFormat="1" ht="12.75"/>
    <row r="3639" s="507" customFormat="1" ht="12.75"/>
    <row r="3640" s="507" customFormat="1" ht="12.75"/>
    <row r="3641" s="507" customFormat="1" ht="12.75"/>
    <row r="3642" s="507" customFormat="1" ht="12.75"/>
    <row r="3643" s="507" customFormat="1" ht="12.75"/>
    <row r="3644" s="507" customFormat="1" ht="12.75"/>
    <row r="3645" s="507" customFormat="1" ht="12.75"/>
    <row r="3646" s="507" customFormat="1" ht="12.75"/>
    <row r="3647" s="507" customFormat="1" ht="12.75"/>
    <row r="3648" s="507" customFormat="1" ht="12.75"/>
    <row r="3649" s="507" customFormat="1" ht="12.75"/>
    <row r="3650" s="507" customFormat="1" ht="12.75"/>
    <row r="3651" s="507" customFormat="1" ht="12.75"/>
    <row r="3652" s="507" customFormat="1" ht="12.75"/>
    <row r="3653" s="507" customFormat="1" ht="12.75"/>
    <row r="3654" s="507" customFormat="1" ht="12.75"/>
    <row r="3655" s="507" customFormat="1" ht="12.75"/>
    <row r="3656" s="507" customFormat="1" ht="12.75"/>
    <row r="3657" s="507" customFormat="1" ht="12.75"/>
    <row r="3658" s="507" customFormat="1" ht="12.75"/>
    <row r="3659" s="507" customFormat="1" ht="12.75"/>
    <row r="3660" s="507" customFormat="1" ht="12.75"/>
    <row r="3661" s="507" customFormat="1" ht="12.75"/>
    <row r="3662" s="507" customFormat="1" ht="12.75"/>
    <row r="3663" s="507" customFormat="1" ht="12.75"/>
    <row r="3664" s="507" customFormat="1" ht="12.75"/>
    <row r="3665" s="507" customFormat="1" ht="12.75"/>
    <row r="3666" s="507" customFormat="1" ht="12.75"/>
    <row r="3667" s="507" customFormat="1" ht="12.75"/>
    <row r="3668" s="507" customFormat="1" ht="12.75"/>
    <row r="3669" s="507" customFormat="1" ht="12.75"/>
    <row r="3670" s="507" customFormat="1" ht="12.75"/>
    <row r="3671" s="507" customFormat="1" ht="12.75"/>
    <row r="3672" s="507" customFormat="1" ht="12.75"/>
    <row r="3673" s="507" customFormat="1" ht="12.75"/>
    <row r="3674" s="507" customFormat="1" ht="12.75"/>
    <row r="3675" s="507" customFormat="1" ht="12.75"/>
    <row r="3676" s="507" customFormat="1" ht="12.75"/>
    <row r="3677" s="507" customFormat="1" ht="12.75"/>
    <row r="3678" s="507" customFormat="1" ht="12.75"/>
    <row r="3679" s="507" customFormat="1" ht="12.75"/>
    <row r="3680" s="507" customFormat="1" ht="12.75"/>
    <row r="3681" s="507" customFormat="1" ht="12.75"/>
    <row r="3682" s="507" customFormat="1" ht="12.75"/>
    <row r="3683" s="507" customFormat="1" ht="12.75"/>
    <row r="3684" s="507" customFormat="1" ht="12.75"/>
    <row r="3685" s="507" customFormat="1" ht="12.75"/>
    <row r="3686" s="507" customFormat="1" ht="12.75"/>
    <row r="3687" s="507" customFormat="1" ht="12.75"/>
    <row r="3688" s="507" customFormat="1" ht="12.75"/>
    <row r="3689" s="507" customFormat="1" ht="12.75"/>
    <row r="3690" s="507" customFormat="1" ht="12.75"/>
    <row r="3691" s="507" customFormat="1" ht="12.75"/>
    <row r="3692" s="507" customFormat="1" ht="12.75"/>
    <row r="3693" s="507" customFormat="1" ht="12.75"/>
    <row r="3694" s="507" customFormat="1" ht="12.75"/>
    <row r="3695" s="507" customFormat="1" ht="12.75"/>
    <row r="3696" s="507" customFormat="1" ht="12.75"/>
    <row r="3697" s="507" customFormat="1" ht="12.75"/>
    <row r="3698" s="507" customFormat="1" ht="12.75"/>
    <row r="3699" s="507" customFormat="1" ht="12.75"/>
    <row r="3700" s="507" customFormat="1" ht="12.75"/>
    <row r="3701" s="507" customFormat="1" ht="12.75"/>
    <row r="3702" s="507" customFormat="1" ht="12.75"/>
    <row r="3703" s="507" customFormat="1" ht="12.75"/>
    <row r="3704" s="507" customFormat="1" ht="12.75"/>
    <row r="3705" s="507" customFormat="1" ht="12.75"/>
    <row r="3706" s="507" customFormat="1" ht="12.75"/>
    <row r="3707" s="507" customFormat="1" ht="12.75"/>
    <row r="3708" s="507" customFormat="1" ht="12.75"/>
    <row r="3709" s="507" customFormat="1" ht="12.75"/>
    <row r="3710" s="507" customFormat="1" ht="12.75"/>
    <row r="3711" s="507" customFormat="1" ht="12.75"/>
    <row r="3712" s="507" customFormat="1" ht="12.75"/>
    <row r="3713" s="507" customFormat="1" ht="12.75"/>
    <row r="3714" s="507" customFormat="1" ht="12.75"/>
    <row r="3715" s="507" customFormat="1" ht="12.75"/>
    <row r="3716" s="507" customFormat="1" ht="12.75"/>
    <row r="3717" s="507" customFormat="1" ht="12.75"/>
    <row r="3718" s="507" customFormat="1" ht="12.75"/>
    <row r="3719" s="507" customFormat="1" ht="12.75"/>
    <row r="3720" s="507" customFormat="1" ht="12.75"/>
    <row r="3721" s="507" customFormat="1" ht="12.75"/>
    <row r="3722" s="507" customFormat="1" ht="12.75"/>
    <row r="3723" s="507" customFormat="1" ht="12.75"/>
    <row r="3724" s="507" customFormat="1" ht="12.75"/>
    <row r="3725" s="507" customFormat="1" ht="12.75"/>
    <row r="3726" s="507" customFormat="1" ht="12.75"/>
    <row r="3727" s="507" customFormat="1" ht="12.75"/>
    <row r="3728" s="507" customFormat="1" ht="12.75"/>
    <row r="3729" s="507" customFormat="1" ht="12.75"/>
    <row r="3730" s="507" customFormat="1" ht="12.75"/>
    <row r="3731" s="507" customFormat="1" ht="12.75"/>
    <row r="3732" s="507" customFormat="1" ht="12.75"/>
    <row r="3733" s="507" customFormat="1" ht="12.75"/>
    <row r="3734" s="507" customFormat="1" ht="12.75"/>
    <row r="3735" s="507" customFormat="1" ht="12.75"/>
    <row r="3736" s="507" customFormat="1" ht="12.75"/>
    <row r="3737" s="507" customFormat="1" ht="12.75"/>
    <row r="3738" s="507" customFormat="1" ht="12.75"/>
    <row r="3739" s="507" customFormat="1" ht="12.75"/>
    <row r="3740" s="507" customFormat="1" ht="12.75"/>
    <row r="3741" s="507" customFormat="1" ht="12.75"/>
    <row r="3742" s="507" customFormat="1" ht="12.75"/>
    <row r="3743" s="507" customFormat="1" ht="12.75"/>
    <row r="3744" s="507" customFormat="1" ht="12.75"/>
    <row r="3745" s="507" customFormat="1" ht="12.75"/>
    <row r="3746" s="507" customFormat="1" ht="12.75"/>
    <row r="3747" s="507" customFormat="1" ht="12.75"/>
    <row r="3748" s="507" customFormat="1" ht="12.75"/>
    <row r="3749" s="507" customFormat="1" ht="12.75"/>
    <row r="3750" s="507" customFormat="1" ht="12.75"/>
    <row r="3751" s="507" customFormat="1" ht="12.75"/>
    <row r="3752" s="507" customFormat="1" ht="12.75"/>
    <row r="3753" s="507" customFormat="1" ht="12.75"/>
    <row r="3754" s="507" customFormat="1" ht="12.75"/>
    <row r="3755" s="507" customFormat="1" ht="12.75"/>
    <row r="3756" s="507" customFormat="1" ht="12.75"/>
    <row r="3757" s="507" customFormat="1" ht="12.75"/>
    <row r="3758" s="507" customFormat="1" ht="12.75"/>
    <row r="3759" s="507" customFormat="1" ht="12.75"/>
    <row r="3760" s="507" customFormat="1" ht="12.75"/>
    <row r="3761" s="507" customFormat="1" ht="12.75"/>
    <row r="3762" s="507" customFormat="1" ht="12.75"/>
    <row r="3763" s="507" customFormat="1" ht="12.75"/>
    <row r="3764" s="507" customFormat="1" ht="12.75"/>
    <row r="3765" s="507" customFormat="1" ht="12.75"/>
    <row r="3766" s="507" customFormat="1" ht="12.75"/>
    <row r="3767" s="507" customFormat="1" ht="12.75"/>
    <row r="3768" s="507" customFormat="1" ht="12.75"/>
    <row r="3769" s="507" customFormat="1" ht="12.75"/>
    <row r="3770" s="507" customFormat="1" ht="12.75"/>
    <row r="3771" s="507" customFormat="1" ht="12.75"/>
    <row r="3772" s="507" customFormat="1" ht="12.75"/>
    <row r="3773" s="507" customFormat="1" ht="12.75"/>
    <row r="3774" s="507" customFormat="1" ht="12.75"/>
    <row r="3775" s="507" customFormat="1" ht="12.75"/>
    <row r="3776" s="507" customFormat="1" ht="12.75"/>
    <row r="3777" s="507" customFormat="1" ht="12.75"/>
    <row r="3778" s="507" customFormat="1" ht="12.75"/>
    <row r="3779" s="507" customFormat="1" ht="12.75"/>
    <row r="3780" s="507" customFormat="1" ht="12.75"/>
    <row r="3781" s="507" customFormat="1" ht="12.75"/>
    <row r="3782" s="507" customFormat="1" ht="12.75"/>
    <row r="3783" s="507" customFormat="1" ht="12.75"/>
    <row r="3784" s="507" customFormat="1" ht="12.75"/>
    <row r="3785" s="507" customFormat="1" ht="12.75"/>
    <row r="3786" s="507" customFormat="1" ht="12.75"/>
    <row r="3787" s="507" customFormat="1" ht="12.75"/>
    <row r="3788" s="507" customFormat="1" ht="12.75"/>
    <row r="3789" s="507" customFormat="1" ht="12.75"/>
    <row r="3790" s="507" customFormat="1" ht="12.75"/>
    <row r="3791" s="507" customFormat="1" ht="12.75"/>
    <row r="3792" s="507" customFormat="1" ht="12.75"/>
    <row r="3793" s="507" customFormat="1" ht="12.75"/>
    <row r="3794" s="507" customFormat="1" ht="12.75"/>
    <row r="3795" s="507" customFormat="1" ht="12.75"/>
    <row r="3796" s="507" customFormat="1" ht="12.75"/>
    <row r="3797" s="507" customFormat="1" ht="12.75"/>
    <row r="3798" s="507" customFormat="1" ht="12.75"/>
    <row r="3799" s="507" customFormat="1" ht="12.75"/>
    <row r="3800" s="507" customFormat="1" ht="12.75"/>
    <row r="3801" s="507" customFormat="1" ht="12.75"/>
    <row r="3802" s="507" customFormat="1" ht="12.75"/>
    <row r="3803" s="507" customFormat="1" ht="12.75"/>
    <row r="3804" s="507" customFormat="1" ht="12.75"/>
    <row r="3805" s="507" customFormat="1" ht="12.75"/>
    <row r="3806" s="507" customFormat="1" ht="12.75"/>
    <row r="3807" s="507" customFormat="1" ht="12.75"/>
    <row r="3808" s="507" customFormat="1" ht="12.75"/>
    <row r="3809" s="507" customFormat="1" ht="12.75"/>
    <row r="3810" s="507" customFormat="1" ht="12.75"/>
    <row r="3811" s="507" customFormat="1" ht="12.75"/>
    <row r="3812" s="507" customFormat="1" ht="12.75"/>
    <row r="3813" s="507" customFormat="1" ht="12.75"/>
    <row r="3814" s="507" customFormat="1" ht="12.75"/>
    <row r="3815" s="507" customFormat="1" ht="12.75"/>
    <row r="3816" s="507" customFormat="1" ht="12.75"/>
    <row r="3817" s="507" customFormat="1" ht="12.75"/>
    <row r="3818" s="507" customFormat="1" ht="12.75"/>
    <row r="3819" s="507" customFormat="1" ht="12.75"/>
    <row r="3820" s="507" customFormat="1" ht="12.75"/>
    <row r="3821" s="507" customFormat="1" ht="12.75"/>
    <row r="3822" s="507" customFormat="1" ht="12.75"/>
    <row r="3823" s="507" customFormat="1" ht="12.75"/>
    <row r="3824" s="507" customFormat="1" ht="12.75"/>
    <row r="3825" s="507" customFormat="1" ht="12.75"/>
    <row r="3826" s="507" customFormat="1" ht="12.75"/>
    <row r="3827" s="507" customFormat="1" ht="12.75"/>
    <row r="3828" s="507" customFormat="1" ht="12.75"/>
    <row r="3829" s="507" customFormat="1" ht="12.75"/>
    <row r="3830" s="507" customFormat="1" ht="12.75"/>
    <row r="3831" s="507" customFormat="1" ht="12.75"/>
    <row r="3832" s="507" customFormat="1" ht="12.75"/>
    <row r="3833" s="507" customFormat="1" ht="12.75"/>
    <row r="3834" s="507" customFormat="1" ht="12.75"/>
    <row r="3835" s="507" customFormat="1" ht="12.75"/>
    <row r="3836" s="507" customFormat="1" ht="12.75"/>
    <row r="3837" s="507" customFormat="1" ht="12.75"/>
    <row r="3838" s="507" customFormat="1" ht="12.75"/>
    <row r="3839" s="507" customFormat="1" ht="12.75"/>
    <row r="3840" s="507" customFormat="1" ht="12.75"/>
    <row r="3841" s="507" customFormat="1" ht="12.75"/>
    <row r="3842" s="507" customFormat="1" ht="12.75"/>
    <row r="3843" s="507" customFormat="1" ht="12.75"/>
    <row r="3844" s="507" customFormat="1" ht="12.75"/>
    <row r="3845" s="507" customFormat="1" ht="12.75"/>
    <row r="3846" s="507" customFormat="1" ht="12.75"/>
    <row r="3847" s="507" customFormat="1" ht="12.75"/>
    <row r="3848" s="507" customFormat="1" ht="12.75"/>
    <row r="3849" s="507" customFormat="1" ht="12.75"/>
    <row r="3850" s="507" customFormat="1" ht="12.75"/>
    <row r="3851" s="507" customFormat="1" ht="12.75"/>
    <row r="3852" s="507" customFormat="1" ht="12.75"/>
    <row r="3853" s="507" customFormat="1" ht="12.75"/>
    <row r="3854" s="507" customFormat="1" ht="12.75"/>
    <row r="3855" s="507" customFormat="1" ht="12.75"/>
    <row r="3856" s="507" customFormat="1" ht="12.75"/>
    <row r="3857" s="507" customFormat="1" ht="12.75"/>
    <row r="3858" s="507" customFormat="1" ht="12.75"/>
    <row r="3859" s="507" customFormat="1" ht="12.75"/>
    <row r="3860" s="507" customFormat="1" ht="12.75"/>
    <row r="3861" s="507" customFormat="1" ht="12.75"/>
    <row r="3862" s="507" customFormat="1" ht="12.75"/>
    <row r="3863" s="507" customFormat="1" ht="12.75"/>
    <row r="3864" s="507" customFormat="1" ht="12.75"/>
    <row r="3865" s="507" customFormat="1" ht="12.75"/>
    <row r="3866" s="507" customFormat="1" ht="12.75"/>
    <row r="3867" s="507" customFormat="1" ht="12.75"/>
    <row r="3868" s="507" customFormat="1" ht="12.75"/>
    <row r="3869" s="507" customFormat="1" ht="12.75"/>
    <row r="3870" s="507" customFormat="1" ht="12.75"/>
    <row r="3871" s="507" customFormat="1" ht="12.75"/>
    <row r="3872" s="507" customFormat="1" ht="12.75"/>
    <row r="3873" s="507" customFormat="1" ht="12.75"/>
    <row r="3874" s="507" customFormat="1" ht="12.75"/>
    <row r="3875" s="507" customFormat="1" ht="12.75"/>
    <row r="3876" s="507" customFormat="1" ht="12.75"/>
    <row r="3877" s="507" customFormat="1" ht="12.75"/>
    <row r="3878" s="507" customFormat="1" ht="12.75"/>
    <row r="3879" s="507" customFormat="1" ht="12.75"/>
    <row r="3880" s="507" customFormat="1" ht="12.75"/>
    <row r="3881" s="507" customFormat="1" ht="12.75"/>
    <row r="3882" s="507" customFormat="1" ht="12.75"/>
    <row r="3883" s="507" customFormat="1" ht="12.75"/>
    <row r="3884" s="507" customFormat="1" ht="12.75"/>
    <row r="3885" s="507" customFormat="1" ht="12.75"/>
    <row r="3886" s="507" customFormat="1" ht="12.75"/>
    <row r="3887" s="507" customFormat="1" ht="12.75"/>
    <row r="3888" s="507" customFormat="1" ht="12.75"/>
    <row r="3889" s="507" customFormat="1" ht="12.75"/>
    <row r="3890" s="507" customFormat="1" ht="12.75"/>
    <row r="3891" s="507" customFormat="1" ht="12.75"/>
    <row r="3892" s="507" customFormat="1" ht="12.75"/>
    <row r="3893" s="507" customFormat="1" ht="12.75"/>
    <row r="3894" s="507" customFormat="1" ht="12.75"/>
    <row r="3895" s="507" customFormat="1" ht="12.75"/>
    <row r="3896" s="507" customFormat="1" ht="12.75"/>
    <row r="3897" s="507" customFormat="1" ht="12.75"/>
    <row r="3898" s="507" customFormat="1" ht="12.75"/>
    <row r="3899" s="507" customFormat="1" ht="12.75"/>
    <row r="3900" s="507" customFormat="1" ht="12.75"/>
    <row r="3901" s="507" customFormat="1" ht="12.75"/>
    <row r="3902" s="507" customFormat="1" ht="12.75"/>
    <row r="3903" s="507" customFormat="1" ht="12.75"/>
    <row r="3904" s="507" customFormat="1" ht="12.75"/>
    <row r="3905" s="507" customFormat="1" ht="12.75"/>
    <row r="3906" s="507" customFormat="1" ht="12.75"/>
    <row r="3907" s="507" customFormat="1" ht="12.75"/>
    <row r="3908" s="507" customFormat="1" ht="12.75"/>
    <row r="3909" s="507" customFormat="1" ht="12.75"/>
    <row r="3910" s="507" customFormat="1" ht="12.75"/>
    <row r="3911" s="507" customFormat="1" ht="12.75"/>
    <row r="3912" s="507" customFormat="1" ht="12.75"/>
    <row r="3913" s="507" customFormat="1" ht="12.75"/>
    <row r="3914" s="507" customFormat="1" ht="12.75"/>
    <row r="3915" s="507" customFormat="1" ht="12.75"/>
    <row r="3916" s="507" customFormat="1" ht="12.75"/>
    <row r="3917" s="507" customFormat="1" ht="12.75"/>
    <row r="3918" s="507" customFormat="1" ht="12.75"/>
    <row r="3919" s="507" customFormat="1" ht="12.75"/>
    <row r="3920" s="507" customFormat="1" ht="12.75"/>
    <row r="3921" s="507" customFormat="1" ht="12.75"/>
    <row r="3922" s="507" customFormat="1" ht="12.75"/>
    <row r="3923" s="507" customFormat="1" ht="12.75"/>
    <row r="3924" s="507" customFormat="1" ht="12.75"/>
    <row r="3925" s="507" customFormat="1" ht="12.75"/>
    <row r="3926" s="507" customFormat="1" ht="12.75"/>
    <row r="3927" s="507" customFormat="1" ht="12.75"/>
    <row r="3928" s="507" customFormat="1" ht="12.75"/>
    <row r="3929" s="507" customFormat="1" ht="12.75"/>
    <row r="3930" s="507" customFormat="1" ht="12.75"/>
    <row r="3931" s="507" customFormat="1" ht="12.75"/>
    <row r="3932" s="507" customFormat="1" ht="12.75"/>
    <row r="3933" s="507" customFormat="1" ht="12.75"/>
    <row r="3934" s="507" customFormat="1" ht="12.75"/>
    <row r="3935" s="507" customFormat="1" ht="12.75"/>
    <row r="3936" s="507" customFormat="1" ht="12.75"/>
    <row r="3937" s="507" customFormat="1" ht="12.75"/>
    <row r="3938" s="507" customFormat="1" ht="12.75"/>
    <row r="3939" s="507" customFormat="1" ht="12.75"/>
    <row r="3940" s="507" customFormat="1" ht="12.75"/>
    <row r="3941" s="507" customFormat="1" ht="12.75"/>
    <row r="3942" s="507" customFormat="1" ht="12.75"/>
    <row r="3943" s="507" customFormat="1" ht="12.75"/>
    <row r="3944" s="507" customFormat="1" ht="12.75"/>
    <row r="3945" s="507" customFormat="1" ht="12.75"/>
    <row r="3946" s="507" customFormat="1" ht="12.75"/>
    <row r="3947" s="507" customFormat="1" ht="12.75"/>
    <row r="3948" s="507" customFormat="1" ht="12.75"/>
    <row r="3949" s="507" customFormat="1" ht="12.75"/>
    <row r="3950" s="507" customFormat="1" ht="12.75"/>
    <row r="3951" s="507" customFormat="1" ht="12.75"/>
    <row r="3952" s="507" customFormat="1" ht="12.75"/>
    <row r="3953" s="507" customFormat="1" ht="12.75"/>
    <row r="3954" s="507" customFormat="1" ht="12.75"/>
    <row r="3955" s="507" customFormat="1" ht="12.75"/>
    <row r="3956" s="507" customFormat="1" ht="12.75"/>
    <row r="3957" s="507" customFormat="1" ht="12.75"/>
    <row r="3958" s="507" customFormat="1" ht="12.75"/>
    <row r="3959" s="507" customFormat="1" ht="12.75"/>
    <row r="3960" s="507" customFormat="1" ht="12.75"/>
    <row r="3961" s="507" customFormat="1" ht="12.75"/>
    <row r="3962" s="507" customFormat="1" ht="12.75"/>
    <row r="3963" s="507" customFormat="1" ht="12.75"/>
    <row r="3964" s="507" customFormat="1" ht="12.75"/>
    <row r="3965" s="507" customFormat="1" ht="12.75"/>
    <row r="3966" s="507" customFormat="1" ht="12.75"/>
    <row r="3967" s="507" customFormat="1" ht="12.75"/>
    <row r="3968" s="507" customFormat="1" ht="12.75"/>
    <row r="3969" s="507" customFormat="1" ht="12.75"/>
    <row r="3970" s="507" customFormat="1" ht="12.75"/>
    <row r="3971" s="507" customFormat="1" ht="12.75"/>
    <row r="3972" s="507" customFormat="1" ht="12.75"/>
    <row r="3973" s="507" customFormat="1" ht="12.75"/>
    <row r="3974" s="507" customFormat="1" ht="12.75"/>
    <row r="3975" s="507" customFormat="1" ht="12.75"/>
    <row r="3976" s="507" customFormat="1" ht="12.75"/>
    <row r="3977" s="507" customFormat="1" ht="12.75"/>
    <row r="3978" s="507" customFormat="1" ht="12.75"/>
    <row r="3979" s="507" customFormat="1" ht="12.75"/>
    <row r="3980" s="507" customFormat="1" ht="12.75"/>
    <row r="3981" s="507" customFormat="1" ht="12.75"/>
    <row r="3982" s="507" customFormat="1" ht="12.75"/>
    <row r="3983" s="507" customFormat="1" ht="12.75"/>
    <row r="3984" s="507" customFormat="1" ht="12.75"/>
    <row r="3985" s="507" customFormat="1" ht="12.75"/>
    <row r="3986" s="507" customFormat="1" ht="12.75"/>
    <row r="3987" s="507" customFormat="1" ht="12.75"/>
    <row r="3988" s="507" customFormat="1" ht="12.75"/>
    <row r="3989" s="507" customFormat="1" ht="12.75"/>
    <row r="3990" s="507" customFormat="1" ht="12.75"/>
    <row r="3991" s="507" customFormat="1" ht="12.75"/>
    <row r="3992" s="507" customFormat="1" ht="12.75"/>
    <row r="3993" s="507" customFormat="1" ht="12.75"/>
    <row r="3994" s="507" customFormat="1" ht="12.75"/>
    <row r="3995" s="507" customFormat="1" ht="12.75"/>
    <row r="3996" s="507" customFormat="1" ht="12.75"/>
    <row r="3997" s="507" customFormat="1" ht="12.75"/>
    <row r="3998" s="507" customFormat="1" ht="12.75"/>
    <row r="3999" s="507" customFormat="1" ht="12.75"/>
    <row r="4000" s="507" customFormat="1" ht="12.75"/>
    <row r="4001" s="507" customFormat="1" ht="12.75"/>
    <row r="4002" s="507" customFormat="1" ht="12.75"/>
    <row r="4003" s="507" customFormat="1" ht="12.75"/>
    <row r="4004" s="507" customFormat="1" ht="12.75"/>
    <row r="4005" s="507" customFormat="1" ht="12.75"/>
    <row r="4006" s="507" customFormat="1" ht="12.75"/>
    <row r="4007" s="507" customFormat="1" ht="12.75"/>
    <row r="4008" s="507" customFormat="1" ht="12.75"/>
    <row r="4009" s="507" customFormat="1" ht="12.75"/>
    <row r="4010" s="507" customFormat="1" ht="12.75"/>
    <row r="4011" s="507" customFormat="1" ht="12.75"/>
    <row r="4012" s="507" customFormat="1" ht="12.75"/>
    <row r="4013" s="507" customFormat="1" ht="12.75"/>
    <row r="4014" s="507" customFormat="1" ht="12.75"/>
    <row r="4015" s="507" customFormat="1" ht="12.75"/>
    <row r="4016" s="507" customFormat="1" ht="12.75"/>
    <row r="4017" s="507" customFormat="1" ht="12.75"/>
    <row r="4018" s="507" customFormat="1" ht="12.75"/>
    <row r="4019" s="507" customFormat="1" ht="12.75"/>
    <row r="4020" s="507" customFormat="1" ht="12.75"/>
    <row r="4021" s="507" customFormat="1" ht="12.75"/>
    <row r="4022" s="507" customFormat="1" ht="12.75"/>
    <row r="4023" s="507" customFormat="1" ht="12.75"/>
    <row r="4024" s="507" customFormat="1" ht="12.75"/>
    <row r="4025" s="507" customFormat="1" ht="12.75"/>
    <row r="4026" s="507" customFormat="1" ht="12.75"/>
    <row r="4027" s="507" customFormat="1" ht="12.75"/>
    <row r="4028" s="507" customFormat="1" ht="12.75"/>
    <row r="4029" s="507" customFormat="1" ht="12.75"/>
    <row r="4030" s="507" customFormat="1" ht="12.75"/>
    <row r="4031" s="507" customFormat="1" ht="12.75"/>
    <row r="4032" s="507" customFormat="1" ht="12.75"/>
    <row r="4033" s="507" customFormat="1" ht="12.75"/>
    <row r="4034" s="507" customFormat="1" ht="12.75"/>
    <row r="4035" s="507" customFormat="1" ht="12.75"/>
    <row r="4036" s="507" customFormat="1" ht="12.75"/>
    <row r="4037" s="507" customFormat="1" ht="12.75"/>
    <row r="4038" s="507" customFormat="1" ht="12.75"/>
    <row r="4039" s="507" customFormat="1" ht="12.75"/>
    <row r="4040" s="507" customFormat="1" ht="12.75"/>
    <row r="4041" s="507" customFormat="1" ht="12.75"/>
    <row r="4042" s="507" customFormat="1" ht="12.75"/>
    <row r="4043" s="507" customFormat="1" ht="12.75"/>
    <row r="4044" s="507" customFormat="1" ht="12.75"/>
    <row r="4045" s="507" customFormat="1" ht="12.75"/>
    <row r="4046" s="507" customFormat="1" ht="12.75"/>
    <row r="4047" s="507" customFormat="1" ht="12.75"/>
    <row r="4048" s="507" customFormat="1" ht="12.75"/>
    <row r="4049" s="507" customFormat="1" ht="12.75"/>
    <row r="4050" s="507" customFormat="1" ht="12.75"/>
    <row r="4051" s="507" customFormat="1" ht="12.75"/>
    <row r="4052" s="507" customFormat="1" ht="12.75"/>
    <row r="4053" s="507" customFormat="1" ht="12.75"/>
    <row r="4054" s="507" customFormat="1" ht="12.75"/>
    <row r="4055" s="507" customFormat="1" ht="12.75"/>
    <row r="4056" s="507" customFormat="1" ht="12.75"/>
    <row r="4057" s="507" customFormat="1" ht="12.75"/>
    <row r="4058" s="507" customFormat="1" ht="12.75"/>
    <row r="4059" s="507" customFormat="1" ht="12.75"/>
    <row r="4060" s="507" customFormat="1" ht="12.75"/>
    <row r="4061" s="507" customFormat="1" ht="12.75"/>
    <row r="4062" s="507" customFormat="1" ht="12.75"/>
    <row r="4063" s="507" customFormat="1" ht="12.75"/>
    <row r="4064" s="507" customFormat="1" ht="12.75"/>
    <row r="4065" s="507" customFormat="1" ht="12.75"/>
    <row r="4066" s="507" customFormat="1" ht="12.75"/>
    <row r="4067" s="507" customFormat="1" ht="12.75"/>
    <row r="4068" s="507" customFormat="1" ht="12.75"/>
    <row r="4069" s="507" customFormat="1" ht="12.75"/>
    <row r="4070" s="507" customFormat="1" ht="12.75"/>
    <row r="4071" s="507" customFormat="1" ht="12.75"/>
    <row r="4072" s="507" customFormat="1" ht="12.75"/>
    <row r="4073" s="507" customFormat="1" ht="12.75"/>
    <row r="4074" s="507" customFormat="1" ht="12.75"/>
    <row r="4075" s="507" customFormat="1" ht="12.75"/>
    <row r="4076" s="507" customFormat="1" ht="12.75"/>
    <row r="4077" s="507" customFormat="1" ht="12.75"/>
    <row r="4078" s="507" customFormat="1" ht="12.75"/>
    <row r="4079" s="507" customFormat="1" ht="12.75"/>
    <row r="4080" s="507" customFormat="1" ht="12.75"/>
    <row r="4081" s="507" customFormat="1" ht="12.75"/>
    <row r="4082" s="507" customFormat="1" ht="12.75"/>
    <row r="4083" s="507" customFormat="1" ht="12.75"/>
    <row r="4084" s="507" customFormat="1" ht="12.75"/>
    <row r="4085" s="507" customFormat="1" ht="12.75"/>
    <row r="4086" s="507" customFormat="1" ht="12.75"/>
    <row r="4087" s="507" customFormat="1" ht="12.75"/>
    <row r="4088" s="507" customFormat="1" ht="12.75"/>
    <row r="4089" s="507" customFormat="1" ht="12.75"/>
    <row r="4090" s="507" customFormat="1" ht="12.75"/>
    <row r="4091" s="507" customFormat="1" ht="12.75"/>
    <row r="4092" s="507" customFormat="1" ht="12.75"/>
    <row r="4093" s="507" customFormat="1" ht="12.75"/>
    <row r="4094" s="507" customFormat="1" ht="12.75"/>
    <row r="4095" s="507" customFormat="1" ht="12.75"/>
    <row r="4096" s="507" customFormat="1" ht="12.75"/>
    <row r="4097" s="507" customFormat="1" ht="12.75"/>
    <row r="4098" s="507" customFormat="1" ht="12.75"/>
    <row r="4099" s="507" customFormat="1" ht="12.75"/>
    <row r="4100" s="507" customFormat="1" ht="12.75"/>
    <row r="4101" s="507" customFormat="1" ht="12.75"/>
    <row r="4102" s="507" customFormat="1" ht="12.75"/>
    <row r="4103" s="507" customFormat="1" ht="12.75"/>
    <row r="4104" s="507" customFormat="1" ht="12.75"/>
    <row r="4105" s="507" customFormat="1" ht="12.75"/>
    <row r="4106" s="507" customFormat="1" ht="12.75"/>
    <row r="4107" s="507" customFormat="1" ht="12.75"/>
    <row r="4108" s="507" customFormat="1" ht="12.75"/>
    <row r="4109" s="507" customFormat="1" ht="12.75"/>
    <row r="4110" s="507" customFormat="1" ht="12.75"/>
    <row r="4111" s="507" customFormat="1" ht="12.75"/>
    <row r="4112" s="507" customFormat="1" ht="12.75"/>
    <row r="4113" s="507" customFormat="1" ht="12.75"/>
    <row r="4114" s="507" customFormat="1" ht="12.75"/>
    <row r="4115" s="507" customFormat="1" ht="12.75"/>
    <row r="4116" s="507" customFormat="1" ht="12.75"/>
    <row r="4117" s="507" customFormat="1" ht="12.75"/>
    <row r="4118" s="507" customFormat="1" ht="12.75"/>
    <row r="4119" s="507" customFormat="1" ht="12.75"/>
    <row r="4120" s="507" customFormat="1" ht="12.75"/>
    <row r="4121" s="507" customFormat="1" ht="12.75"/>
    <row r="4122" s="507" customFormat="1" ht="12.75"/>
    <row r="4123" s="507" customFormat="1" ht="12.75"/>
    <row r="4124" s="507" customFormat="1" ht="12.75"/>
    <row r="4125" s="507" customFormat="1" ht="12.75"/>
    <row r="4126" s="507" customFormat="1" ht="12.75"/>
    <row r="4127" s="507" customFormat="1" ht="12.75"/>
    <row r="4128" s="507" customFormat="1" ht="12.75"/>
    <row r="4129" s="507" customFormat="1" ht="12.75"/>
    <row r="4130" s="507" customFormat="1" ht="12.75"/>
    <row r="4131" s="507" customFormat="1" ht="12.75"/>
    <row r="4132" s="507" customFormat="1" ht="12.75"/>
    <row r="4133" s="507" customFormat="1" ht="12.75"/>
    <row r="4134" s="507" customFormat="1" ht="12.75"/>
    <row r="4135" s="507" customFormat="1" ht="12.75"/>
    <row r="4136" s="507" customFormat="1" ht="12.75"/>
    <row r="4137" s="507" customFormat="1" ht="12.75"/>
    <row r="4138" s="507" customFormat="1" ht="12.75"/>
    <row r="4139" s="507" customFormat="1" ht="12.75"/>
    <row r="4140" s="507" customFormat="1" ht="12.75"/>
    <row r="4141" s="507" customFormat="1" ht="12.75"/>
    <row r="4142" s="507" customFormat="1" ht="12.75"/>
    <row r="4143" s="507" customFormat="1" ht="12.75"/>
    <row r="4144" s="507" customFormat="1" ht="12.75"/>
    <row r="4145" s="507" customFormat="1" ht="12.75"/>
    <row r="4146" s="507" customFormat="1" ht="12.75"/>
    <row r="4147" s="507" customFormat="1" ht="12.75"/>
    <row r="4148" s="507" customFormat="1" ht="12.75"/>
    <row r="4149" s="507" customFormat="1" ht="12.75"/>
    <row r="4150" s="507" customFormat="1" ht="12.75"/>
    <row r="4151" s="507" customFormat="1" ht="12.75"/>
    <row r="4152" s="507" customFormat="1" ht="12.75"/>
    <row r="4153" s="507" customFormat="1" ht="12.75"/>
    <row r="4154" s="507" customFormat="1" ht="12.75"/>
    <row r="4155" s="507" customFormat="1" ht="12.75"/>
    <row r="4156" s="507" customFormat="1" ht="12.75"/>
    <row r="4157" s="507" customFormat="1" ht="12.75"/>
    <row r="4158" s="507" customFormat="1" ht="12.75"/>
    <row r="4159" s="507" customFormat="1" ht="12.75"/>
    <row r="4160" s="507" customFormat="1" ht="12.75"/>
    <row r="4161" s="507" customFormat="1" ht="12.75"/>
    <row r="4162" s="507" customFormat="1" ht="12.75"/>
    <row r="4163" s="507" customFormat="1" ht="12.75"/>
    <row r="4164" s="507" customFormat="1" ht="12.75"/>
    <row r="4165" s="507" customFormat="1" ht="12.75"/>
    <row r="4166" s="507" customFormat="1" ht="12.75"/>
    <row r="4167" s="507" customFormat="1" ht="12.75"/>
    <row r="4168" s="507" customFormat="1" ht="12.75"/>
    <row r="4169" s="507" customFormat="1" ht="12.75"/>
    <row r="4170" s="507" customFormat="1" ht="12.75"/>
    <row r="4171" s="507" customFormat="1" ht="12.75"/>
    <row r="4172" s="507" customFormat="1" ht="12.75"/>
    <row r="4173" s="507" customFormat="1" ht="12.75"/>
    <row r="4174" s="507" customFormat="1" ht="12.75"/>
    <row r="4175" s="507" customFormat="1" ht="12.75"/>
    <row r="4176" s="507" customFormat="1" ht="12.75"/>
    <row r="4177" s="507" customFormat="1" ht="12.75"/>
    <row r="4178" s="507" customFormat="1" ht="12.75"/>
    <row r="4179" s="507" customFormat="1" ht="12.75"/>
    <row r="4180" s="507" customFormat="1" ht="12.75"/>
    <row r="4181" s="507" customFormat="1" ht="12.75"/>
    <row r="4182" s="507" customFormat="1" ht="12.75"/>
    <row r="4183" s="507" customFormat="1" ht="12.75"/>
    <row r="4184" s="507" customFormat="1" ht="12.75"/>
    <row r="4185" s="507" customFormat="1" ht="12.75"/>
    <row r="4186" s="507" customFormat="1" ht="12.75"/>
    <row r="4187" s="507" customFormat="1" ht="12.75"/>
    <row r="4188" s="507" customFormat="1" ht="12.75"/>
    <row r="4189" s="507" customFormat="1" ht="12.75"/>
    <row r="4190" s="507" customFormat="1" ht="12.75"/>
    <row r="4191" s="507" customFormat="1" ht="12.75"/>
    <row r="4192" s="507" customFormat="1" ht="12.75"/>
    <row r="4193" s="507" customFormat="1" ht="12.75"/>
    <row r="4194" s="507" customFormat="1" ht="12.75"/>
    <row r="4195" s="507" customFormat="1" ht="12.75"/>
    <row r="4196" s="507" customFormat="1" ht="12.75"/>
    <row r="4197" s="507" customFormat="1" ht="12.75"/>
    <row r="4198" s="507" customFormat="1" ht="12.75"/>
    <row r="4199" s="507" customFormat="1" ht="12.75"/>
    <row r="4200" s="507" customFormat="1" ht="12.75"/>
    <row r="4201" s="507" customFormat="1" ht="12.75"/>
    <row r="4202" s="507" customFormat="1" ht="12.75"/>
    <row r="4203" s="507" customFormat="1" ht="12.75"/>
    <row r="4204" s="507" customFormat="1" ht="12.75"/>
    <row r="4205" s="507" customFormat="1" ht="12.75"/>
    <row r="4206" s="507" customFormat="1" ht="12.75"/>
    <row r="4207" s="507" customFormat="1" ht="12.75"/>
    <row r="4208" s="507" customFormat="1" ht="12.75"/>
    <row r="4209" s="507" customFormat="1" ht="12.75"/>
    <row r="4210" s="507" customFormat="1" ht="12.75"/>
    <row r="4211" s="507" customFormat="1" ht="12.75"/>
    <row r="4212" s="507" customFormat="1" ht="12.75"/>
    <row r="4213" s="507" customFormat="1" ht="12.75"/>
    <row r="4214" s="507" customFormat="1" ht="12.75"/>
    <row r="4215" s="507" customFormat="1" ht="12.75"/>
    <row r="4216" s="507" customFormat="1" ht="12.75"/>
    <row r="4217" s="507" customFormat="1" ht="12.75"/>
    <row r="4218" s="507" customFormat="1" ht="12.75"/>
    <row r="4219" s="507" customFormat="1" ht="12.75"/>
    <row r="4220" s="507" customFormat="1" ht="12.75"/>
    <row r="4221" s="507" customFormat="1" ht="12.75"/>
    <row r="4222" s="507" customFormat="1" ht="12.75"/>
    <row r="4223" s="507" customFormat="1" ht="12.75"/>
    <row r="4224" s="507" customFormat="1" ht="12.75"/>
    <row r="4225" s="507" customFormat="1" ht="12.75"/>
    <row r="4226" s="507" customFormat="1" ht="12.75"/>
    <row r="4227" s="507" customFormat="1" ht="12.75"/>
    <row r="4228" s="507" customFormat="1" ht="12.75"/>
    <row r="4229" s="507" customFormat="1" ht="12.75"/>
    <row r="4230" s="507" customFormat="1" ht="12.75"/>
    <row r="4231" s="507" customFormat="1" ht="12.75"/>
    <row r="4232" s="507" customFormat="1" ht="12.75"/>
    <row r="4233" s="507" customFormat="1" ht="12.75"/>
    <row r="4234" s="507" customFormat="1" ht="12.75"/>
    <row r="4235" s="507" customFormat="1" ht="12.75"/>
    <row r="4236" s="507" customFormat="1" ht="12.75"/>
    <row r="4237" s="507" customFormat="1" ht="12.75"/>
    <row r="4238" s="507" customFormat="1" ht="12.75"/>
    <row r="4239" s="507" customFormat="1" ht="12.75"/>
    <row r="4240" s="507" customFormat="1" ht="12.75"/>
    <row r="4241" s="507" customFormat="1" ht="12.75"/>
    <row r="4242" s="507" customFormat="1" ht="12.75"/>
    <row r="4243" s="507" customFormat="1" ht="12.75"/>
    <row r="4244" s="507" customFormat="1" ht="12.75"/>
    <row r="4245" s="507" customFormat="1" ht="12.75"/>
    <row r="4246" s="507" customFormat="1" ht="12.75"/>
    <row r="4247" s="507" customFormat="1" ht="12.75"/>
    <row r="4248" s="507" customFormat="1" ht="12.75"/>
    <row r="4249" s="507" customFormat="1" ht="12.75"/>
    <row r="4250" s="507" customFormat="1" ht="12.75"/>
    <row r="4251" s="507" customFormat="1" ht="12.75"/>
    <row r="4252" s="507" customFormat="1" ht="12.75"/>
    <row r="4253" s="507" customFormat="1" ht="12.75"/>
    <row r="4254" s="507" customFormat="1" ht="12.75"/>
    <row r="4255" s="507" customFormat="1" ht="12.75"/>
    <row r="4256" s="507" customFormat="1" ht="12.75"/>
    <row r="4257" s="507" customFormat="1" ht="12.75"/>
    <row r="4258" s="507" customFormat="1" ht="12.75"/>
    <row r="4259" s="507" customFormat="1" ht="12.75"/>
    <row r="4260" s="507" customFormat="1" ht="12.75"/>
    <row r="4261" s="507" customFormat="1" ht="12.75"/>
    <row r="4262" s="507" customFormat="1" ht="12.75"/>
    <row r="4263" s="507" customFormat="1" ht="12.75"/>
    <row r="4264" s="507" customFormat="1" ht="12.75"/>
    <row r="4265" s="507" customFormat="1" ht="12.75"/>
    <row r="4266" s="507" customFormat="1" ht="12.75"/>
    <row r="4267" s="507" customFormat="1" ht="12.75"/>
    <row r="4268" s="507" customFormat="1" ht="12.75"/>
    <row r="4269" s="507" customFormat="1" ht="12.75"/>
    <row r="4270" s="507" customFormat="1" ht="12.75"/>
    <row r="4271" s="507" customFormat="1" ht="12.75"/>
    <row r="4272" s="507" customFormat="1" ht="12.75"/>
    <row r="4273" s="507" customFormat="1" ht="12.75"/>
    <row r="4274" s="507" customFormat="1" ht="12.75"/>
    <row r="4275" s="507" customFormat="1" ht="12.75"/>
    <row r="4276" s="507" customFormat="1" ht="12.75"/>
    <row r="4277" s="507" customFormat="1" ht="12.75"/>
    <row r="4278" s="507" customFormat="1" ht="12.75"/>
    <row r="4279" s="507" customFormat="1" ht="12.75"/>
    <row r="4280" s="507" customFormat="1" ht="12.75"/>
    <row r="4281" s="507" customFormat="1" ht="12.75"/>
    <row r="4282" s="507" customFormat="1" ht="12.75"/>
    <row r="4283" s="507" customFormat="1" ht="12.75"/>
    <row r="4284" s="507" customFormat="1" ht="12.75"/>
    <row r="4285" s="507" customFormat="1" ht="12.75"/>
    <row r="4286" s="507" customFormat="1" ht="12.75"/>
    <row r="4287" s="507" customFormat="1" ht="12.75"/>
    <row r="4288" s="507" customFormat="1" ht="12.75"/>
    <row r="4289" s="507" customFormat="1" ht="12.75"/>
    <row r="4290" s="507" customFormat="1" ht="12.75"/>
    <row r="4291" s="507" customFormat="1" ht="12.75"/>
    <row r="4292" s="507" customFormat="1" ht="12.75"/>
    <row r="4293" s="507" customFormat="1" ht="12.75"/>
    <row r="4294" s="507" customFormat="1" ht="12.75"/>
    <row r="4295" s="507" customFormat="1" ht="12.75"/>
    <row r="4296" s="507" customFormat="1" ht="12.75"/>
    <row r="4297" s="507" customFormat="1" ht="12.75"/>
    <row r="4298" s="507" customFormat="1" ht="12.75"/>
    <row r="4299" s="507" customFormat="1" ht="12.75"/>
    <row r="4300" s="507" customFormat="1" ht="12.75"/>
    <row r="4301" s="507" customFormat="1" ht="12.75"/>
    <row r="4302" s="507" customFormat="1" ht="12.75"/>
    <row r="4303" s="507" customFormat="1" ht="12.75"/>
    <row r="4304" s="507" customFormat="1" ht="12.75"/>
    <row r="4305" s="507" customFormat="1" ht="12.75"/>
    <row r="4306" s="507" customFormat="1" ht="12.75"/>
    <row r="4307" s="507" customFormat="1" ht="12.75"/>
    <row r="4308" s="507" customFormat="1" ht="12.75"/>
    <row r="4309" s="507" customFormat="1" ht="12.75"/>
    <row r="4310" s="507" customFormat="1" ht="12.75"/>
    <row r="4311" s="507" customFormat="1" ht="12.75"/>
    <row r="4312" s="507" customFormat="1" ht="12.75"/>
    <row r="4313" s="507" customFormat="1" ht="12.75"/>
    <row r="4314" s="507" customFormat="1" ht="12.75"/>
    <row r="4315" s="507" customFormat="1" ht="12.75"/>
    <row r="4316" s="507" customFormat="1" ht="12.75"/>
    <row r="4317" s="507" customFormat="1" ht="12.75"/>
    <row r="4318" s="507" customFormat="1" ht="12.75"/>
    <row r="4319" s="507" customFormat="1" ht="12.75"/>
    <row r="4320" s="507" customFormat="1" ht="12.75"/>
    <row r="4321" s="507" customFormat="1" ht="12.75"/>
    <row r="4322" s="507" customFormat="1" ht="12.75"/>
    <row r="4323" s="507" customFormat="1" ht="12.75"/>
    <row r="4324" s="507" customFormat="1" ht="12.75"/>
    <row r="4325" s="507" customFormat="1" ht="12.75"/>
    <row r="4326" s="507" customFormat="1" ht="12.75"/>
    <row r="4327" s="507" customFormat="1" ht="12.75"/>
    <row r="4328" s="507" customFormat="1" ht="12.75"/>
    <row r="4329" s="507" customFormat="1" ht="12.75"/>
    <row r="4330" s="507" customFormat="1" ht="12.75"/>
    <row r="4331" s="507" customFormat="1" ht="12.75"/>
    <row r="4332" s="507" customFormat="1" ht="12.75"/>
    <row r="4333" s="507" customFormat="1" ht="12.75"/>
    <row r="4334" s="507" customFormat="1" ht="12.75"/>
    <row r="4335" s="507" customFormat="1" ht="12.75"/>
    <row r="4336" s="507" customFormat="1" ht="12.75"/>
    <row r="4337" s="507" customFormat="1" ht="12.75"/>
    <row r="4338" s="507" customFormat="1" ht="12.75"/>
    <row r="4339" s="507" customFormat="1" ht="12.75"/>
    <row r="4340" s="507" customFormat="1" ht="12.75"/>
    <row r="4341" s="507" customFormat="1" ht="12.75"/>
    <row r="4342" s="507" customFormat="1" ht="12.75"/>
    <row r="4343" s="507" customFormat="1" ht="12.75"/>
    <row r="4344" s="507" customFormat="1" ht="12.75"/>
    <row r="4345" s="507" customFormat="1" ht="12.75"/>
    <row r="4346" s="507" customFormat="1" ht="12.75"/>
    <row r="4347" s="507" customFormat="1" ht="12.75"/>
    <row r="4348" s="507" customFormat="1" ht="12.75"/>
    <row r="4349" s="507" customFormat="1" ht="12.75"/>
    <row r="4350" s="507" customFormat="1" ht="12.75"/>
    <row r="4351" s="507" customFormat="1" ht="12.75"/>
    <row r="4352" s="507" customFormat="1" ht="12.75"/>
    <row r="4353" s="507" customFormat="1" ht="12.75"/>
    <row r="4354" s="507" customFormat="1" ht="12.75"/>
    <row r="4355" s="507" customFormat="1" ht="12.75"/>
    <row r="4356" s="507" customFormat="1" ht="12.75"/>
    <row r="4357" s="507" customFormat="1" ht="12.75"/>
    <row r="4358" s="507" customFormat="1" ht="12.75"/>
    <row r="4359" s="507" customFormat="1" ht="12.75"/>
    <row r="4360" s="507" customFormat="1" ht="12.75"/>
    <row r="4361" s="507" customFormat="1" ht="12.75"/>
    <row r="4362" s="507" customFormat="1" ht="12.75"/>
    <row r="4363" s="507" customFormat="1" ht="12.75"/>
    <row r="4364" s="507" customFormat="1" ht="12.75"/>
    <row r="4365" s="507" customFormat="1" ht="12.75"/>
    <row r="4366" s="507" customFormat="1" ht="12.75"/>
    <row r="4367" s="507" customFormat="1" ht="12.75"/>
    <row r="4368" s="507" customFormat="1" ht="12.75"/>
    <row r="4369" s="507" customFormat="1" ht="12.75"/>
    <row r="4370" s="507" customFormat="1" ht="12.75"/>
    <row r="4371" s="507" customFormat="1" ht="12.75"/>
    <row r="4372" s="507" customFormat="1" ht="12.75"/>
    <row r="4373" s="507" customFormat="1" ht="12.75"/>
    <row r="4374" s="507" customFormat="1" ht="12.75"/>
    <row r="4375" s="507" customFormat="1" ht="12.75"/>
    <row r="4376" s="507" customFormat="1" ht="12.75"/>
    <row r="4377" s="507" customFormat="1" ht="12.75"/>
    <row r="4378" s="507" customFormat="1" ht="12.75"/>
    <row r="4379" s="507" customFormat="1" ht="12.75"/>
    <row r="4380" s="507" customFormat="1" ht="12.75"/>
    <row r="4381" s="507" customFormat="1" ht="12.75"/>
    <row r="4382" s="507" customFormat="1" ht="12.75"/>
    <row r="4383" s="507" customFormat="1" ht="12.75"/>
    <row r="4384" s="507" customFormat="1" ht="12.75"/>
    <row r="4385" s="507" customFormat="1" ht="12.75"/>
    <row r="4386" s="507" customFormat="1" ht="12.75"/>
    <row r="4387" s="507" customFormat="1" ht="12.75"/>
    <row r="4388" s="507" customFormat="1" ht="12.75"/>
    <row r="4389" s="507" customFormat="1" ht="12.75"/>
    <row r="4390" s="507" customFormat="1" ht="12.75"/>
    <row r="4391" s="507" customFormat="1" ht="12.75"/>
    <row r="4392" s="507" customFormat="1" ht="12.75"/>
    <row r="4393" s="507" customFormat="1" ht="12.75"/>
    <row r="4394" s="507" customFormat="1" ht="12.75"/>
    <row r="4395" s="507" customFormat="1" ht="12.75"/>
    <row r="4396" s="507" customFormat="1" ht="12.75"/>
    <row r="4397" s="507" customFormat="1" ht="12.75"/>
    <row r="4398" s="507" customFormat="1" ht="12.75"/>
    <row r="4399" s="507" customFormat="1" ht="12.75"/>
    <row r="4400" s="507" customFormat="1" ht="12.75"/>
    <row r="4401" s="507" customFormat="1" ht="12.75"/>
    <row r="4402" s="507" customFormat="1" ht="12.75"/>
    <row r="4403" s="507" customFormat="1" ht="12.75"/>
    <row r="4404" s="507" customFormat="1" ht="12.75"/>
    <row r="4405" s="507" customFormat="1" ht="12.75"/>
    <row r="4406" s="507" customFormat="1" ht="12.75"/>
    <row r="4407" s="507" customFormat="1" ht="12.75"/>
    <row r="4408" s="507" customFormat="1" ht="12.75"/>
    <row r="4409" s="507" customFormat="1" ht="12.75"/>
    <row r="4410" s="507" customFormat="1" ht="12.75"/>
    <row r="4411" s="507" customFormat="1" ht="12.75"/>
    <row r="4412" s="507" customFormat="1" ht="12.75"/>
    <row r="4413" s="507" customFormat="1" ht="12.75"/>
    <row r="4414" s="507" customFormat="1" ht="12.75"/>
    <row r="4415" s="507" customFormat="1" ht="12.75"/>
    <row r="4416" s="507" customFormat="1" ht="12.75"/>
    <row r="4417" s="507" customFormat="1" ht="12.75"/>
    <row r="4418" s="507" customFormat="1" ht="12.75"/>
    <row r="4419" s="507" customFormat="1" ht="12.75"/>
    <row r="4420" s="507" customFormat="1" ht="12.75"/>
    <row r="4421" s="507" customFormat="1" ht="12.75"/>
    <row r="4422" s="507" customFormat="1" ht="12.75"/>
    <row r="4423" s="507" customFormat="1" ht="12.75"/>
    <row r="4424" s="507" customFormat="1" ht="12.75"/>
    <row r="4425" s="507" customFormat="1" ht="12.75"/>
    <row r="4426" s="507" customFormat="1" ht="12.75"/>
    <row r="4427" s="507" customFormat="1" ht="12.75"/>
    <row r="4428" s="507" customFormat="1" ht="12.75"/>
    <row r="4429" s="507" customFormat="1" ht="12.75"/>
    <row r="4430" s="507" customFormat="1" ht="12.75"/>
    <row r="4431" s="507" customFormat="1" ht="12.75"/>
    <row r="4432" s="507" customFormat="1" ht="12.75"/>
    <row r="4433" s="507" customFormat="1" ht="12.75"/>
    <row r="4434" s="507" customFormat="1" ht="12.75"/>
    <row r="4435" s="507" customFormat="1" ht="12.75"/>
    <row r="4436" s="507" customFormat="1" ht="12.75"/>
    <row r="4437" s="507" customFormat="1" ht="12.75"/>
    <row r="4438" s="507" customFormat="1" ht="12.75"/>
    <row r="4439" s="507" customFormat="1" ht="12.75"/>
    <row r="4440" s="507" customFormat="1" ht="12.75"/>
    <row r="4441" s="507" customFormat="1" ht="12.75"/>
    <row r="4442" s="507" customFormat="1" ht="12.75"/>
    <row r="4443" s="507" customFormat="1" ht="12.75"/>
    <row r="4444" s="507" customFormat="1" ht="12.75"/>
    <row r="4445" s="507" customFormat="1" ht="12.75"/>
    <row r="4446" s="507" customFormat="1" ht="12.75"/>
    <row r="4447" s="507" customFormat="1" ht="12.75"/>
    <row r="4448" s="507" customFormat="1" ht="12.75"/>
    <row r="4449" s="507" customFormat="1" ht="12.75"/>
    <row r="4450" s="507" customFormat="1" ht="12.75"/>
    <row r="4451" s="507" customFormat="1" ht="12.75"/>
    <row r="4452" s="507" customFormat="1" ht="12.75"/>
    <row r="4453" s="507" customFormat="1" ht="12.75"/>
    <row r="4454" s="507" customFormat="1" ht="12.75"/>
    <row r="4455" s="507" customFormat="1" ht="12.75"/>
    <row r="4456" s="507" customFormat="1" ht="12.75"/>
    <row r="4457" s="507" customFormat="1" ht="12.75"/>
    <row r="4458" s="507" customFormat="1" ht="12.75"/>
    <row r="4459" s="507" customFormat="1" ht="12.75"/>
    <row r="4460" s="507" customFormat="1" ht="12.75"/>
    <row r="4461" s="507" customFormat="1" ht="12.75"/>
    <row r="4462" s="507" customFormat="1" ht="12.75"/>
    <row r="4463" s="507" customFormat="1" ht="12.75"/>
    <row r="4464" s="507" customFormat="1" ht="12.75"/>
    <row r="4465" s="507" customFormat="1" ht="12.75"/>
    <row r="4466" s="507" customFormat="1" ht="12.75"/>
    <row r="4467" s="507" customFormat="1" ht="12.75"/>
    <row r="4468" s="507" customFormat="1" ht="12.75"/>
    <row r="4469" s="507" customFormat="1" ht="12.75"/>
    <row r="4470" s="507" customFormat="1" ht="12.75"/>
    <row r="4471" s="507" customFormat="1" ht="12.75"/>
    <row r="4472" s="507" customFormat="1" ht="12.75"/>
    <row r="4473" s="507" customFormat="1" ht="12.75"/>
    <row r="4474" s="507" customFormat="1" ht="12.75"/>
    <row r="4475" s="507" customFormat="1" ht="12.75"/>
    <row r="4476" s="507" customFormat="1" ht="12.75"/>
    <row r="4477" s="507" customFormat="1" ht="12.75"/>
    <row r="4478" s="507" customFormat="1" ht="12.75"/>
    <row r="4479" s="507" customFormat="1" ht="12.75"/>
    <row r="4480" s="507" customFormat="1" ht="12.75"/>
    <row r="4481" s="507" customFormat="1" ht="12.75"/>
    <row r="4482" s="507" customFormat="1" ht="12.75"/>
    <row r="4483" s="507" customFormat="1" ht="12.75"/>
    <row r="4484" s="507" customFormat="1" ht="12.75"/>
    <row r="4485" s="507" customFormat="1" ht="12.75"/>
    <row r="4486" s="507" customFormat="1" ht="12.75"/>
    <row r="4487" s="507" customFormat="1" ht="12.75"/>
    <row r="4488" s="507" customFormat="1" ht="12.75"/>
    <row r="4489" s="507" customFormat="1" ht="12.75"/>
    <row r="4490" s="507" customFormat="1" ht="12.75"/>
    <row r="4491" s="507" customFormat="1" ht="12.75"/>
    <row r="4492" s="507" customFormat="1" ht="12.75"/>
    <row r="4493" s="507" customFormat="1" ht="12.75"/>
    <row r="4494" s="507" customFormat="1" ht="12.75"/>
    <row r="4495" s="507" customFormat="1" ht="12.75"/>
    <row r="4496" s="507" customFormat="1" ht="12.75"/>
    <row r="4497" s="507" customFormat="1" ht="12.75"/>
    <row r="4498" s="507" customFormat="1" ht="12.75"/>
    <row r="4499" s="507" customFormat="1" ht="12.75"/>
    <row r="4500" s="507" customFormat="1" ht="12.75"/>
    <row r="4501" s="507" customFormat="1" ht="12.75"/>
    <row r="4502" s="507" customFormat="1" ht="12.75"/>
    <row r="4503" s="507" customFormat="1" ht="12.75"/>
    <row r="4504" s="507" customFormat="1" ht="12.75"/>
    <row r="4505" s="507" customFormat="1" ht="12.75"/>
    <row r="4506" s="507" customFormat="1" ht="12.75"/>
    <row r="4507" s="507" customFormat="1" ht="12.75"/>
    <row r="4508" s="507" customFormat="1" ht="12.75"/>
    <row r="4509" s="507" customFormat="1" ht="12.75"/>
    <row r="4510" s="507" customFormat="1" ht="12.75"/>
    <row r="4511" s="507" customFormat="1" ht="12.75"/>
    <row r="4512" s="507" customFormat="1" ht="12.75"/>
    <row r="4513" s="507" customFormat="1" ht="12.75"/>
    <row r="4514" s="507" customFormat="1" ht="12.75"/>
    <row r="4515" s="507" customFormat="1" ht="12.75"/>
    <row r="4516" s="507" customFormat="1" ht="12.75"/>
    <row r="4517" s="507" customFormat="1" ht="12.75"/>
    <row r="4518" s="507" customFormat="1" ht="12.75"/>
    <row r="4519" s="507" customFormat="1" ht="12.75"/>
    <row r="4520" s="507" customFormat="1" ht="12.75"/>
    <row r="4521" s="507" customFormat="1" ht="12.75"/>
    <row r="4522" s="507" customFormat="1" ht="12.75"/>
    <row r="4523" s="507" customFormat="1" ht="12.75"/>
    <row r="4524" s="507" customFormat="1" ht="12.75"/>
    <row r="4525" s="507" customFormat="1" ht="12.75"/>
    <row r="4526" s="507" customFormat="1" ht="12.75"/>
    <row r="4527" s="507" customFormat="1" ht="12.75"/>
    <row r="4528" s="507" customFormat="1" ht="12.75"/>
    <row r="4529" s="507" customFormat="1" ht="12.75"/>
    <row r="4530" s="507" customFormat="1" ht="12.75"/>
    <row r="4531" s="507" customFormat="1" ht="12.75"/>
    <row r="4532" s="507" customFormat="1" ht="12.75"/>
    <row r="4533" s="507" customFormat="1" ht="12.75"/>
    <row r="4534" s="507" customFormat="1" ht="12.75"/>
    <row r="4535" s="507" customFormat="1" ht="12.75"/>
    <row r="4536" s="507" customFormat="1" ht="12.75"/>
    <row r="4537" s="507" customFormat="1" ht="12.75"/>
    <row r="4538" s="507" customFormat="1" ht="12.75"/>
    <row r="4539" s="507" customFormat="1" ht="12.75"/>
    <row r="4540" s="507" customFormat="1" ht="12.75"/>
    <row r="4541" s="507" customFormat="1" ht="12.75"/>
    <row r="4542" s="507" customFormat="1" ht="12.75"/>
    <row r="4543" s="507" customFormat="1" ht="12.75"/>
    <row r="4544" s="507" customFormat="1" ht="12.75"/>
    <row r="4545" s="507" customFormat="1" ht="12.75"/>
    <row r="4546" s="507" customFormat="1" ht="12.75"/>
    <row r="4547" s="507" customFormat="1" ht="12.75"/>
    <row r="4548" s="507" customFormat="1" ht="12.75"/>
    <row r="4549" s="507" customFormat="1" ht="12.75"/>
    <row r="4550" s="507" customFormat="1" ht="12.75"/>
    <row r="4551" s="507" customFormat="1" ht="12.75"/>
    <row r="4552" s="507" customFormat="1" ht="12.75"/>
    <row r="4553" s="507" customFormat="1" ht="12.75"/>
    <row r="4554" s="507" customFormat="1" ht="12.75"/>
    <row r="4555" s="507" customFormat="1" ht="12.75"/>
    <row r="4556" s="507" customFormat="1" ht="12.75"/>
    <row r="4557" s="507" customFormat="1" ht="12.75"/>
    <row r="4558" s="507" customFormat="1" ht="12.75"/>
    <row r="4559" s="507" customFormat="1" ht="12.75"/>
    <row r="4560" s="507" customFormat="1" ht="12.75"/>
    <row r="4561" s="507" customFormat="1" ht="12.75"/>
    <row r="4562" s="507" customFormat="1" ht="12.75"/>
    <row r="4563" s="507" customFormat="1" ht="12.75"/>
    <row r="4564" s="507" customFormat="1" ht="12.75"/>
    <row r="4565" s="507" customFormat="1" ht="12.75"/>
    <row r="4566" s="507" customFormat="1" ht="12.75"/>
    <row r="4567" s="507" customFormat="1" ht="12.75"/>
    <row r="4568" s="507" customFormat="1" ht="12.75"/>
    <row r="4569" s="507" customFormat="1" ht="12.75"/>
    <row r="4570" s="507" customFormat="1" ht="12.75"/>
    <row r="4571" s="507" customFormat="1" ht="12.75"/>
    <row r="4572" s="507" customFormat="1" ht="12.75"/>
    <row r="4573" s="507" customFormat="1" ht="12.75"/>
    <row r="4574" s="507" customFormat="1" ht="12.75"/>
    <row r="4575" s="507" customFormat="1" ht="12.75"/>
    <row r="4576" s="507" customFormat="1" ht="12.75"/>
    <row r="4577" s="507" customFormat="1" ht="12.75"/>
    <row r="4578" s="507" customFormat="1" ht="12.75"/>
    <row r="4579" s="507" customFormat="1" ht="12.75"/>
    <row r="4580" s="507" customFormat="1" ht="12.75"/>
    <row r="4581" s="507" customFormat="1" ht="12.75"/>
    <row r="4582" s="507" customFormat="1" ht="12.75"/>
    <row r="4583" s="507" customFormat="1" ht="12.75"/>
    <row r="4584" s="507" customFormat="1" ht="12.75"/>
    <row r="4585" s="507" customFormat="1" ht="12.75"/>
    <row r="4586" s="507" customFormat="1" ht="12.75"/>
    <row r="4587" s="507" customFormat="1" ht="12.75"/>
    <row r="4588" s="507" customFormat="1" ht="12.75"/>
    <row r="4589" s="507" customFormat="1" ht="12.75"/>
    <row r="4590" s="507" customFormat="1" ht="12.75"/>
    <row r="4591" s="507" customFormat="1" ht="12.75"/>
    <row r="4592" s="507" customFormat="1" ht="12.75"/>
    <row r="4593" s="507" customFormat="1" ht="12.75"/>
    <row r="4594" s="507" customFormat="1" ht="12.75"/>
    <row r="4595" s="507" customFormat="1" ht="12.75"/>
    <row r="4596" s="507" customFormat="1" ht="12.75"/>
    <row r="4597" s="507" customFormat="1" ht="12.75"/>
    <row r="4598" s="507" customFormat="1" ht="12.75"/>
    <row r="4599" s="507" customFormat="1" ht="12.75"/>
    <row r="4600" s="507" customFormat="1" ht="12.75"/>
    <row r="4601" s="507" customFormat="1" ht="12.75"/>
    <row r="4602" s="507" customFormat="1" ht="12.75"/>
    <row r="4603" s="507" customFormat="1" ht="12.75"/>
    <row r="4604" s="507" customFormat="1" ht="12.75"/>
    <row r="4605" s="507" customFormat="1" ht="12.75"/>
    <row r="4606" s="507" customFormat="1" ht="12.75"/>
    <row r="4607" s="507" customFormat="1" ht="12.75"/>
    <row r="4608" s="507" customFormat="1" ht="12.75"/>
    <row r="4609" s="507" customFormat="1" ht="12.75"/>
    <row r="4610" s="507" customFormat="1" ht="12.75"/>
    <row r="4611" s="507" customFormat="1" ht="12.75"/>
    <row r="4612" s="507" customFormat="1" ht="12.75"/>
    <row r="4613" s="507" customFormat="1" ht="12.75"/>
    <row r="4614" s="507" customFormat="1" ht="12.75"/>
    <row r="4615" s="507" customFormat="1" ht="12.75"/>
    <row r="4616" s="507" customFormat="1" ht="12.75"/>
    <row r="4617" s="507" customFormat="1" ht="12.75"/>
    <row r="4618" s="507" customFormat="1" ht="12.75"/>
    <row r="4619" s="507" customFormat="1" ht="12.75"/>
    <row r="4620" s="507" customFormat="1" ht="12.75"/>
    <row r="4621" s="507" customFormat="1" ht="12.75"/>
    <row r="4622" s="507" customFormat="1" ht="12.75"/>
    <row r="4623" s="507" customFormat="1" ht="12.75"/>
    <row r="4624" s="507" customFormat="1" ht="12.75"/>
    <row r="4625" s="507" customFormat="1" ht="12.75"/>
    <row r="4626" s="507" customFormat="1" ht="12.75"/>
    <row r="4627" s="507" customFormat="1" ht="12.75"/>
    <row r="4628" s="507" customFormat="1" ht="12.75"/>
    <row r="4629" s="507" customFormat="1" ht="12.75"/>
    <row r="4630" s="507" customFormat="1" ht="12.75"/>
    <row r="4631" s="507" customFormat="1" ht="12.75"/>
    <row r="4632" s="507" customFormat="1" ht="12.75"/>
    <row r="4633" s="507" customFormat="1" ht="12.75"/>
    <row r="4634" s="507" customFormat="1" ht="12.75"/>
    <row r="4635" s="507" customFormat="1" ht="12.75"/>
    <row r="4636" s="507" customFormat="1" ht="12.75"/>
    <row r="4637" s="507" customFormat="1" ht="12.75"/>
    <row r="4638" s="507" customFormat="1" ht="12.75"/>
    <row r="4639" s="507" customFormat="1" ht="12.75"/>
    <row r="4640" s="507" customFormat="1" ht="12.75"/>
    <row r="4641" s="507" customFormat="1" ht="12.75"/>
    <row r="4642" s="507" customFormat="1" ht="12.75"/>
    <row r="4643" s="507" customFormat="1" ht="12.75"/>
    <row r="4644" s="507" customFormat="1" ht="12.75"/>
    <row r="4645" s="507" customFormat="1" ht="12.75"/>
    <row r="4646" s="507" customFormat="1" ht="12.75"/>
    <row r="4647" s="507" customFormat="1" ht="12.75"/>
    <row r="4648" s="507" customFormat="1" ht="12.75"/>
    <row r="4649" s="507" customFormat="1" ht="12.75"/>
    <row r="4650" s="507" customFormat="1" ht="12.75"/>
    <row r="4651" s="507" customFormat="1" ht="12.75"/>
    <row r="4652" s="507" customFormat="1" ht="12.75"/>
    <row r="4653" s="507" customFormat="1" ht="12.75"/>
    <row r="4654" s="507" customFormat="1" ht="12.75"/>
    <row r="4655" s="507" customFormat="1" ht="12.75"/>
    <row r="4656" s="507" customFormat="1" ht="12.75"/>
    <row r="4657" s="507" customFormat="1" ht="12.75"/>
    <row r="4658" s="507" customFormat="1" ht="12.75"/>
    <row r="4659" s="507" customFormat="1" ht="12.75"/>
    <row r="4660" s="507" customFormat="1" ht="12.75"/>
    <row r="4661" s="507" customFormat="1" ht="12.75"/>
    <row r="4662" s="507" customFormat="1" ht="12.75"/>
    <row r="4663" s="507" customFormat="1" ht="12.75"/>
    <row r="4664" s="507" customFormat="1" ht="12.75"/>
    <row r="4665" s="507" customFormat="1" ht="12.75"/>
    <row r="4666" s="507" customFormat="1" ht="12.75"/>
    <row r="4667" s="507" customFormat="1" ht="12.75"/>
    <row r="4668" s="507" customFormat="1" ht="12.75"/>
    <row r="4669" s="507" customFormat="1" ht="12.75"/>
    <row r="4670" s="507" customFormat="1" ht="12.75"/>
    <row r="4671" s="507" customFormat="1" ht="12.75"/>
    <row r="4672" s="507" customFormat="1" ht="12.75"/>
    <row r="4673" s="507" customFormat="1" ht="12.75"/>
    <row r="4674" s="507" customFormat="1" ht="12.75"/>
    <row r="4675" s="507" customFormat="1" ht="12.75"/>
    <row r="4676" s="507" customFormat="1" ht="12.75"/>
    <row r="4677" s="507" customFormat="1" ht="12.75"/>
    <row r="4678" s="507" customFormat="1" ht="12.75"/>
    <row r="4679" s="507" customFormat="1" ht="12.75"/>
    <row r="4680" s="507" customFormat="1" ht="12.75"/>
    <row r="4681" s="507" customFormat="1" ht="12.75"/>
    <row r="4682" s="507" customFormat="1" ht="12.75"/>
    <row r="4683" s="507" customFormat="1" ht="12.75"/>
    <row r="4684" s="507" customFormat="1" ht="12.75"/>
    <row r="4685" s="507" customFormat="1" ht="12.75"/>
    <row r="4686" s="507" customFormat="1" ht="12.75"/>
    <row r="4687" s="507" customFormat="1" ht="12.75"/>
    <row r="4688" s="507" customFormat="1" ht="12.75"/>
    <row r="4689" s="507" customFormat="1" ht="12.75"/>
    <row r="4690" s="507" customFormat="1" ht="12.75"/>
    <row r="4691" s="507" customFormat="1" ht="12.75"/>
    <row r="4692" s="507" customFormat="1" ht="12.75"/>
    <row r="4693" s="507" customFormat="1" ht="12.75"/>
    <row r="4694" s="507" customFormat="1" ht="12.75"/>
    <row r="4695" s="507" customFormat="1" ht="12.75"/>
    <row r="4696" s="507" customFormat="1" ht="12.75"/>
    <row r="4697" s="507" customFormat="1" ht="12.75"/>
    <row r="4698" s="507" customFormat="1" ht="12.75"/>
    <row r="4699" s="507" customFormat="1" ht="12.75"/>
    <row r="4700" s="507" customFormat="1" ht="12.75"/>
    <row r="4701" s="507" customFormat="1" ht="12.75"/>
    <row r="4702" s="507" customFormat="1" ht="12.75"/>
    <row r="4703" s="507" customFormat="1" ht="12.75"/>
    <row r="4704" s="507" customFormat="1" ht="12.75"/>
    <row r="4705" s="507" customFormat="1" ht="12.75"/>
    <row r="4706" s="507" customFormat="1" ht="12.75"/>
    <row r="4707" s="507" customFormat="1" ht="12.75"/>
    <row r="4708" s="507" customFormat="1" ht="12.75"/>
    <row r="4709" s="507" customFormat="1" ht="12.75"/>
    <row r="4710" s="507" customFormat="1" ht="12.75"/>
    <row r="4711" s="507" customFormat="1" ht="12.75"/>
    <row r="4712" s="507" customFormat="1" ht="12.75"/>
    <row r="4713" s="507" customFormat="1" ht="12.75"/>
    <row r="4714" s="507" customFormat="1" ht="12.75"/>
    <row r="4715" s="507" customFormat="1" ht="12.75"/>
    <row r="4716" s="507" customFormat="1" ht="12.75"/>
    <row r="4717" s="507" customFormat="1" ht="12.75"/>
    <row r="4718" s="507" customFormat="1" ht="12.75"/>
    <row r="4719" s="507" customFormat="1" ht="12.75"/>
    <row r="4720" s="507" customFormat="1" ht="12.75"/>
    <row r="4721" s="507" customFormat="1" ht="12.75"/>
    <row r="4722" s="507" customFormat="1" ht="12.75"/>
    <row r="4723" s="507" customFormat="1" ht="12.75"/>
    <row r="4724" s="507" customFormat="1" ht="12.75"/>
    <row r="4725" s="507" customFormat="1" ht="12.75"/>
    <row r="4726" s="507" customFormat="1" ht="12.75"/>
    <row r="4727" s="507" customFormat="1" ht="12.75"/>
    <row r="4728" s="507" customFormat="1" ht="12.75"/>
    <row r="4729" s="507" customFormat="1" ht="12.75"/>
    <row r="4730" s="507" customFormat="1" ht="12.75"/>
    <row r="4731" s="507" customFormat="1" ht="12.75"/>
    <row r="4732" s="507" customFormat="1" ht="12.75"/>
    <row r="4733" s="507" customFormat="1" ht="12.75"/>
    <row r="4734" s="507" customFormat="1" ht="12.75"/>
    <row r="4735" s="507" customFormat="1" ht="12.75"/>
    <row r="4736" s="507" customFormat="1" ht="12.75"/>
    <row r="4737" s="507" customFormat="1" ht="12.75"/>
    <row r="4738" s="507" customFormat="1" ht="12.75"/>
    <row r="4739" s="507" customFormat="1" ht="12.75"/>
    <row r="4740" s="507" customFormat="1" ht="12.75"/>
    <row r="4741" s="507" customFormat="1" ht="12.75"/>
    <row r="4742" s="507" customFormat="1" ht="12.75"/>
    <row r="4743" s="507" customFormat="1" ht="12.75"/>
    <row r="4744" s="507" customFormat="1" ht="12.75"/>
    <row r="4745" s="507" customFormat="1" ht="12.75"/>
    <row r="4746" s="507" customFormat="1" ht="12.75"/>
    <row r="4747" s="507" customFormat="1" ht="12.75"/>
    <row r="4748" s="507" customFormat="1" ht="12.75"/>
    <row r="4749" s="507" customFormat="1" ht="12.75"/>
    <row r="4750" s="507" customFormat="1" ht="12.75"/>
    <row r="4751" s="507" customFormat="1" ht="12.75"/>
    <row r="4752" s="507" customFormat="1" ht="12.75"/>
    <row r="4753" s="507" customFormat="1" ht="12.75"/>
    <row r="4754" s="507" customFormat="1" ht="12.75"/>
    <row r="4755" s="507" customFormat="1" ht="12.75"/>
    <row r="4756" s="507" customFormat="1" ht="12.75"/>
    <row r="4757" s="507" customFormat="1" ht="12.75"/>
    <row r="4758" s="507" customFormat="1" ht="12.75"/>
    <row r="4759" s="507" customFormat="1" ht="12.75"/>
    <row r="4760" s="507" customFormat="1" ht="12.75"/>
    <row r="4761" s="507" customFormat="1" ht="12.75"/>
    <row r="4762" s="507" customFormat="1" ht="12.75"/>
    <row r="4763" s="507" customFormat="1" ht="12.75"/>
    <row r="4764" s="507" customFormat="1" ht="12.75"/>
    <row r="4765" s="507" customFormat="1" ht="12.75"/>
    <row r="4766" s="507" customFormat="1" ht="12.75"/>
    <row r="4767" s="507" customFormat="1" ht="12.75"/>
    <row r="4768" s="507" customFormat="1" ht="12.75"/>
    <row r="4769" s="507" customFormat="1" ht="12.75"/>
    <row r="4770" s="507" customFormat="1" ht="12.75"/>
    <row r="4771" s="507" customFormat="1" ht="12.75"/>
    <row r="4772" s="507" customFormat="1" ht="12.75"/>
    <row r="4773" s="507" customFormat="1" ht="12.75"/>
    <row r="4774" s="507" customFormat="1" ht="12.75"/>
    <row r="4775" s="507" customFormat="1" ht="12.75"/>
    <row r="4776" s="507" customFormat="1" ht="12.75"/>
    <row r="4777" s="507" customFormat="1" ht="12.75"/>
    <row r="4778" s="507" customFormat="1" ht="12.75"/>
    <row r="4779" s="507" customFormat="1" ht="12.75"/>
    <row r="4780" s="507" customFormat="1" ht="12.75"/>
    <row r="4781" s="507" customFormat="1" ht="12.75"/>
    <row r="4782" s="507" customFormat="1" ht="12.75"/>
    <row r="4783" s="507" customFormat="1" ht="12.75"/>
    <row r="4784" s="507" customFormat="1" ht="12.75"/>
    <row r="4785" s="507" customFormat="1" ht="12.75"/>
    <row r="4786" s="507" customFormat="1" ht="12.75"/>
    <row r="4787" s="507" customFormat="1" ht="12.75"/>
    <row r="4788" s="507" customFormat="1" ht="12.75"/>
    <row r="4789" s="507" customFormat="1" ht="12.75"/>
    <row r="4790" s="507" customFormat="1" ht="12.75"/>
    <row r="4791" s="507" customFormat="1" ht="12.75"/>
    <row r="4792" s="507" customFormat="1" ht="12.75"/>
    <row r="4793" s="507" customFormat="1" ht="12.75"/>
    <row r="4794" s="507" customFormat="1" ht="12.75"/>
    <row r="4795" s="507" customFormat="1" ht="12.75"/>
    <row r="4796" s="507" customFormat="1" ht="12.75"/>
    <row r="4797" s="507" customFormat="1" ht="12.75"/>
    <row r="4798" s="507" customFormat="1" ht="12.75"/>
    <row r="4799" s="507" customFormat="1" ht="12.75"/>
    <row r="4800" s="507" customFormat="1" ht="12.75"/>
    <row r="4801" s="507" customFormat="1" ht="12.75"/>
    <row r="4802" s="507" customFormat="1" ht="12.75"/>
    <row r="4803" s="507" customFormat="1" ht="12.75"/>
    <row r="4804" s="507" customFormat="1" ht="12.75"/>
    <row r="4805" s="507" customFormat="1" ht="12.75"/>
    <row r="4806" s="507" customFormat="1" ht="12.75"/>
    <row r="4807" s="507" customFormat="1" ht="12.75"/>
    <row r="4808" s="507" customFormat="1" ht="12.75"/>
    <row r="4809" s="507" customFormat="1" ht="12.75"/>
    <row r="4810" s="507" customFormat="1" ht="12.75"/>
    <row r="4811" s="507" customFormat="1" ht="12.75"/>
    <row r="4812" s="507" customFormat="1" ht="12.75"/>
    <row r="4813" s="507" customFormat="1" ht="12.75"/>
    <row r="4814" s="507" customFormat="1" ht="12.75"/>
    <row r="4815" s="507" customFormat="1" ht="12.75"/>
    <row r="4816" s="507" customFormat="1" ht="12.75"/>
    <row r="4817" s="507" customFormat="1" ht="12.75"/>
    <row r="4818" s="507" customFormat="1" ht="12.75"/>
    <row r="4819" s="507" customFormat="1" ht="12.75"/>
    <row r="4820" s="507" customFormat="1" ht="12.75"/>
    <row r="4821" s="507" customFormat="1" ht="12.75"/>
    <row r="4822" s="507" customFormat="1" ht="12.75"/>
    <row r="4823" s="507" customFormat="1" ht="12.75"/>
    <row r="4824" s="507" customFormat="1" ht="12.75"/>
    <row r="4825" s="507" customFormat="1" ht="12.75"/>
    <row r="4826" s="507" customFormat="1" ht="12.75"/>
    <row r="4827" s="507" customFormat="1" ht="12.75"/>
    <row r="4828" s="507" customFormat="1" ht="12.75"/>
    <row r="4829" s="507" customFormat="1" ht="12.75"/>
    <row r="4830" s="507" customFormat="1" ht="12.75"/>
    <row r="4831" s="507" customFormat="1" ht="12.75"/>
    <row r="4832" s="507" customFormat="1" ht="12.75"/>
    <row r="4833" s="507" customFormat="1" ht="12.75"/>
    <row r="4834" s="507" customFormat="1" ht="12.75"/>
    <row r="4835" s="507" customFormat="1" ht="12.75"/>
    <row r="4836" s="507" customFormat="1" ht="12.75"/>
    <row r="4837" s="507" customFormat="1" ht="12.75"/>
    <row r="4838" s="507" customFormat="1" ht="12.75"/>
    <row r="4839" s="507" customFormat="1" ht="12.75"/>
    <row r="4840" s="507" customFormat="1" ht="12.75"/>
    <row r="4841" s="507" customFormat="1" ht="12.75"/>
    <row r="4842" s="507" customFormat="1" ht="12.75"/>
    <row r="4843" s="507" customFormat="1" ht="12.75"/>
    <row r="4844" s="507" customFormat="1" ht="12.75"/>
    <row r="4845" s="507" customFormat="1" ht="12.75"/>
    <row r="4846" s="507" customFormat="1" ht="12.75"/>
    <row r="4847" s="507" customFormat="1" ht="12.75"/>
    <row r="4848" s="507" customFormat="1" ht="12.75"/>
    <row r="4849" s="507" customFormat="1" ht="12.75"/>
    <row r="4850" s="507" customFormat="1" ht="12.75"/>
    <row r="4851" s="507" customFormat="1" ht="12.75"/>
    <row r="4852" s="507" customFormat="1" ht="12.75"/>
    <row r="4853" s="507" customFormat="1" ht="12.75"/>
    <row r="4854" s="507" customFormat="1" ht="12.75"/>
    <row r="4855" s="507" customFormat="1" ht="12.75"/>
    <row r="4856" s="507" customFormat="1" ht="12.75"/>
    <row r="4857" s="507" customFormat="1" ht="12.75"/>
    <row r="4858" s="507" customFormat="1" ht="12.75"/>
    <row r="4859" s="507" customFormat="1" ht="12.75"/>
    <row r="4860" s="507" customFormat="1" ht="12.75"/>
    <row r="4861" s="507" customFormat="1" ht="12.75"/>
    <row r="4862" s="507" customFormat="1" ht="12.75"/>
    <row r="4863" s="507" customFormat="1" ht="12.75"/>
    <row r="4864" s="507" customFormat="1" ht="12.75"/>
    <row r="4865" s="507" customFormat="1" ht="12.75"/>
    <row r="4866" s="507" customFormat="1" ht="12.75"/>
    <row r="4867" s="507" customFormat="1" ht="12.75"/>
    <row r="4868" s="507" customFormat="1" ht="12.75"/>
    <row r="4869" s="507" customFormat="1" ht="12.75"/>
    <row r="4870" s="507" customFormat="1" ht="12.75"/>
    <row r="4871" s="507" customFormat="1" ht="12.75"/>
    <row r="4872" s="507" customFormat="1" ht="12.75"/>
    <row r="4873" s="507" customFormat="1" ht="12.75"/>
    <row r="4874" s="507" customFormat="1" ht="12.75"/>
    <row r="4875" s="507" customFormat="1" ht="12.75"/>
    <row r="4876" s="507" customFormat="1" ht="12.75"/>
    <row r="4877" s="507" customFormat="1" ht="12.75"/>
    <row r="4878" s="507" customFormat="1" ht="12.75"/>
    <row r="4879" s="507" customFormat="1" ht="12.75"/>
    <row r="4880" s="507" customFormat="1" ht="12.75"/>
    <row r="4881" s="507" customFormat="1" ht="12.75"/>
    <row r="4882" s="507" customFormat="1" ht="12.75"/>
    <row r="4883" s="507" customFormat="1" ht="12.75"/>
    <row r="4884" s="507" customFormat="1" ht="12.75"/>
    <row r="4885" s="507" customFormat="1" ht="12.75"/>
    <row r="4886" s="507" customFormat="1" ht="12.75"/>
    <row r="4887" s="507" customFormat="1" ht="12.75"/>
    <row r="4888" s="507" customFormat="1" ht="12.75"/>
    <row r="4889" s="507" customFormat="1" ht="12.75"/>
    <row r="4890" s="507" customFormat="1" ht="12.75"/>
    <row r="4891" s="507" customFormat="1" ht="12.75"/>
    <row r="4892" s="507" customFormat="1" ht="12.75"/>
    <row r="4893" s="507" customFormat="1" ht="12.75"/>
    <row r="4894" s="507" customFormat="1" ht="12.75"/>
    <row r="4895" s="507" customFormat="1" ht="12.75"/>
    <row r="4896" s="507" customFormat="1" ht="12.75"/>
    <row r="4897" s="507" customFormat="1" ht="12.75"/>
    <row r="4898" s="507" customFormat="1" ht="12.75"/>
    <row r="4899" s="507" customFormat="1" ht="12.75"/>
    <row r="4900" s="507" customFormat="1" ht="12.75"/>
    <row r="4901" s="507" customFormat="1" ht="12.75"/>
    <row r="4902" s="507" customFormat="1" ht="12.75"/>
    <row r="4903" s="507" customFormat="1" ht="12.75"/>
    <row r="4904" s="507" customFormat="1" ht="12.75"/>
    <row r="4905" s="507" customFormat="1" ht="12.75"/>
    <row r="4906" s="507" customFormat="1" ht="12.75"/>
    <row r="4907" s="507" customFormat="1" ht="12.75"/>
    <row r="4908" s="507" customFormat="1" ht="12.75"/>
    <row r="4909" s="507" customFormat="1" ht="12.75"/>
    <row r="4910" s="507" customFormat="1" ht="12.75"/>
    <row r="4911" s="507" customFormat="1" ht="12.75"/>
    <row r="4912" s="507" customFormat="1" ht="12.75"/>
    <row r="4913" s="507" customFormat="1" ht="12.75"/>
    <row r="4914" s="507" customFormat="1" ht="12.75"/>
    <row r="4915" s="507" customFormat="1" ht="12.75"/>
    <row r="4916" s="507" customFormat="1" ht="12.75"/>
    <row r="4917" s="507" customFormat="1" ht="12.75"/>
    <row r="4918" s="507" customFormat="1" ht="12.75"/>
    <row r="4919" s="507" customFormat="1" ht="12.75"/>
    <row r="4920" s="507" customFormat="1" ht="12.75"/>
    <row r="4921" s="507" customFormat="1" ht="12.75"/>
    <row r="4922" s="507" customFormat="1" ht="12.75"/>
    <row r="4923" s="507" customFormat="1" ht="12.75"/>
    <row r="4924" s="507" customFormat="1" ht="12.75"/>
    <row r="4925" s="507" customFormat="1" ht="12.75"/>
    <row r="4926" s="507" customFormat="1" ht="12.75"/>
    <row r="4927" s="507" customFormat="1" ht="12.75"/>
    <row r="4928" s="507" customFormat="1" ht="12.75"/>
    <row r="4929" s="507" customFormat="1" ht="12.75"/>
    <row r="4930" s="507" customFormat="1" ht="12.75"/>
    <row r="4931" s="507" customFormat="1" ht="12.75"/>
    <row r="4932" s="507" customFormat="1" ht="12.75"/>
    <row r="4933" s="507" customFormat="1" ht="12.75"/>
    <row r="4934" s="507" customFormat="1" ht="12.75"/>
    <row r="4935" s="507" customFormat="1" ht="12.75"/>
    <row r="4936" s="507" customFormat="1" ht="12.75"/>
    <row r="4937" s="507" customFormat="1" ht="12.75"/>
    <row r="4938" s="507" customFormat="1" ht="12.75"/>
    <row r="4939" s="507" customFormat="1" ht="12.75"/>
    <row r="4940" s="507" customFormat="1" ht="12.75"/>
    <row r="4941" s="507" customFormat="1" ht="12.75"/>
    <row r="4942" s="507" customFormat="1" ht="12.75"/>
    <row r="4943" s="507" customFormat="1" ht="12.75"/>
    <row r="4944" s="507" customFormat="1" ht="12.75"/>
    <row r="4945" s="507" customFormat="1" ht="12.75"/>
    <row r="4946" s="507" customFormat="1" ht="12.75"/>
    <row r="4947" s="507" customFormat="1" ht="12.75"/>
    <row r="4948" s="507" customFormat="1" ht="12.75"/>
    <row r="4949" s="507" customFormat="1" ht="12.75"/>
    <row r="4950" s="507" customFormat="1" ht="12.75"/>
    <row r="4951" s="507" customFormat="1" ht="12.75"/>
    <row r="4952" s="507" customFormat="1" ht="12.75"/>
    <row r="4953" s="507" customFormat="1" ht="12.75"/>
    <row r="4954" s="507" customFormat="1" ht="12.75"/>
    <row r="4955" s="507" customFormat="1" ht="12.75"/>
    <row r="4956" s="507" customFormat="1" ht="12.75"/>
    <row r="4957" s="507" customFormat="1" ht="12.75"/>
    <row r="4958" s="507" customFormat="1" ht="12.75"/>
    <row r="4959" s="507" customFormat="1" ht="12.75"/>
    <row r="4960" s="507" customFormat="1" ht="12.75"/>
    <row r="4961" s="507" customFormat="1" ht="12.75"/>
    <row r="4962" s="507" customFormat="1" ht="12.75"/>
    <row r="4963" s="507" customFormat="1" ht="12.75"/>
    <row r="4964" s="507" customFormat="1" ht="12.75"/>
    <row r="4965" s="507" customFormat="1" ht="12.75"/>
    <row r="4966" s="507" customFormat="1" ht="12.75"/>
    <row r="4967" s="507" customFormat="1" ht="12.75"/>
    <row r="4968" s="507" customFormat="1" ht="12.75"/>
    <row r="4969" s="507" customFormat="1" ht="12.75"/>
    <row r="4970" s="507" customFormat="1" ht="12.75"/>
    <row r="4971" s="507" customFormat="1" ht="12.75"/>
    <row r="4972" s="507" customFormat="1" ht="12.75"/>
    <row r="4973" s="507" customFormat="1" ht="12.75"/>
    <row r="4974" s="507" customFormat="1" ht="12.75"/>
    <row r="4975" s="507" customFormat="1" ht="12.75"/>
    <row r="4976" s="507" customFormat="1" ht="12.75"/>
    <row r="4977" s="507" customFormat="1" ht="12.75"/>
    <row r="4978" s="507" customFormat="1" ht="12.75"/>
    <row r="4979" s="507" customFormat="1" ht="12.75"/>
    <row r="4980" s="507" customFormat="1" ht="12.75"/>
    <row r="4981" s="507" customFormat="1" ht="12.75"/>
    <row r="4982" s="507" customFormat="1" ht="12.75"/>
    <row r="4983" s="507" customFormat="1" ht="12.75"/>
    <row r="4984" s="507" customFormat="1" ht="12.75"/>
    <row r="4985" s="507" customFormat="1" ht="12.75"/>
    <row r="4986" s="507" customFormat="1" ht="12.75"/>
    <row r="4987" s="507" customFormat="1" ht="12.75"/>
    <row r="4988" s="507" customFormat="1" ht="12.75"/>
    <row r="4989" s="507" customFormat="1" ht="12.75"/>
    <row r="4990" s="507" customFormat="1" ht="12.75"/>
    <row r="4991" s="507" customFormat="1" ht="12.75"/>
    <row r="4992" s="507" customFormat="1" ht="12.75"/>
    <row r="4993" s="507" customFormat="1" ht="12.75"/>
    <row r="4994" s="507" customFormat="1" ht="12.75"/>
    <row r="4995" s="507" customFormat="1" ht="12.75"/>
    <row r="4996" s="507" customFormat="1" ht="12.75"/>
    <row r="4997" s="507" customFormat="1" ht="12.75"/>
    <row r="4998" s="507" customFormat="1" ht="12.75"/>
    <row r="4999" s="507" customFormat="1" ht="12.75"/>
    <row r="5000" s="507" customFormat="1" ht="12.75"/>
    <row r="5001" s="507" customFormat="1" ht="12.75"/>
    <row r="5002" s="507" customFormat="1" ht="12.75"/>
    <row r="5003" s="507" customFormat="1" ht="12.75"/>
    <row r="5004" s="507" customFormat="1" ht="12.75"/>
    <row r="5005" s="507" customFormat="1" ht="12.75"/>
    <row r="5006" s="507" customFormat="1" ht="12.75"/>
    <row r="5007" s="507" customFormat="1" ht="12.75"/>
    <row r="5008" s="507" customFormat="1" ht="12.75"/>
    <row r="5009" s="507" customFormat="1" ht="12.75"/>
    <row r="5010" s="507" customFormat="1" ht="12.75"/>
    <row r="5011" s="507" customFormat="1" ht="12.75"/>
    <row r="5012" s="507" customFormat="1" ht="12.75"/>
    <row r="5013" s="507" customFormat="1" ht="12.75"/>
    <row r="5014" s="507" customFormat="1" ht="12.75"/>
    <row r="5015" s="507" customFormat="1" ht="12.75"/>
    <row r="5016" s="507" customFormat="1" ht="12.75"/>
    <row r="5017" s="507" customFormat="1" ht="12.75"/>
    <row r="5018" s="507" customFormat="1" ht="12.75"/>
    <row r="5019" s="507" customFormat="1" ht="12.75"/>
    <row r="5020" s="507" customFormat="1" ht="12.75"/>
    <row r="5021" s="507" customFormat="1" ht="12.75"/>
    <row r="5022" s="507" customFormat="1" ht="12.75"/>
    <row r="5023" s="507" customFormat="1" ht="12.75"/>
    <row r="5024" s="507" customFormat="1" ht="12.75"/>
    <row r="5025" s="507" customFormat="1" ht="12.75"/>
    <row r="5026" s="507" customFormat="1" ht="12.75"/>
    <row r="5027" s="507" customFormat="1" ht="12.75"/>
    <row r="5028" s="507" customFormat="1" ht="12.75"/>
    <row r="5029" s="507" customFormat="1" ht="12.75"/>
    <row r="5030" s="507" customFormat="1" ht="12.75"/>
    <row r="5031" s="507" customFormat="1" ht="12.75"/>
    <row r="5032" s="507" customFormat="1" ht="12.75"/>
    <row r="5033" s="507" customFormat="1" ht="12.75"/>
    <row r="5034" s="507" customFormat="1" ht="12.75"/>
    <row r="5035" s="507" customFormat="1" ht="12.75"/>
    <row r="5036" s="507" customFormat="1" ht="12.75"/>
    <row r="5037" s="507" customFormat="1" ht="12.75"/>
    <row r="5038" s="507" customFormat="1" ht="12.75"/>
    <row r="5039" s="507" customFormat="1" ht="12.75"/>
    <row r="5040" s="507" customFormat="1" ht="12.75"/>
    <row r="5041" s="507" customFormat="1" ht="12.75"/>
    <row r="5042" s="507" customFormat="1" ht="12.75"/>
    <row r="5043" s="507" customFormat="1" ht="12.75"/>
    <row r="5044" s="507" customFormat="1" ht="12.75"/>
    <row r="5045" s="507" customFormat="1" ht="12.75"/>
    <row r="5046" s="507" customFormat="1" ht="12.75"/>
    <row r="5047" s="507" customFormat="1" ht="12.75"/>
    <row r="5048" s="507" customFormat="1" ht="12.75"/>
    <row r="5049" s="507" customFormat="1" ht="12.75"/>
    <row r="5050" s="507" customFormat="1" ht="12.75"/>
    <row r="5051" s="507" customFormat="1" ht="12.75"/>
    <row r="5052" s="507" customFormat="1" ht="12.75"/>
    <row r="5053" s="507" customFormat="1" ht="12.75"/>
    <row r="5054" s="507" customFormat="1" ht="12.75"/>
    <row r="5055" s="507" customFormat="1" ht="12.75"/>
    <row r="5056" s="507" customFormat="1" ht="12.75"/>
    <row r="5057" s="507" customFormat="1" ht="12.75"/>
    <row r="5058" s="507" customFormat="1" ht="12.75"/>
    <row r="5059" s="507" customFormat="1" ht="12.75"/>
    <row r="5060" s="507" customFormat="1" ht="12.75"/>
    <row r="5061" s="507" customFormat="1" ht="12.75"/>
    <row r="5062" s="507" customFormat="1" ht="12.75"/>
    <row r="5063" s="507" customFormat="1" ht="12.75"/>
    <row r="5064" s="507" customFormat="1" ht="12.75"/>
    <row r="5065" s="507" customFormat="1" ht="12.75"/>
    <row r="5066" s="507" customFormat="1" ht="12.75"/>
    <row r="5067" s="507" customFormat="1" ht="12.75"/>
    <row r="5068" s="507" customFormat="1" ht="12.75"/>
    <row r="5069" s="507" customFormat="1" ht="12.75"/>
    <row r="5070" s="507" customFormat="1" ht="12.75"/>
    <row r="5071" s="507" customFormat="1" ht="12.75"/>
    <row r="5072" s="507" customFormat="1" ht="12.75"/>
    <row r="5073" s="507" customFormat="1" ht="12.75"/>
    <row r="5074" s="507" customFormat="1" ht="12.75"/>
    <row r="5075" s="507" customFormat="1" ht="12.75"/>
    <row r="5076" s="507" customFormat="1" ht="12.75"/>
    <row r="5077" s="507" customFormat="1" ht="12.75"/>
    <row r="5078" s="507" customFormat="1" ht="12.75"/>
    <row r="5079" s="507" customFormat="1" ht="12.75"/>
    <row r="5080" s="507" customFormat="1" ht="12.75"/>
    <row r="5081" s="507" customFormat="1" ht="12.75"/>
    <row r="5082" s="507" customFormat="1" ht="12.75"/>
    <row r="5083" s="507" customFormat="1" ht="12.75"/>
    <row r="5084" s="507" customFormat="1" ht="12.75"/>
    <row r="5085" s="507" customFormat="1" ht="12.75"/>
    <row r="5086" s="507" customFormat="1" ht="12.75"/>
    <row r="5087" s="507" customFormat="1" ht="12.75"/>
    <row r="5088" s="507" customFormat="1" ht="12.75"/>
    <row r="5089" s="507" customFormat="1" ht="12.75"/>
    <row r="5090" s="507" customFormat="1" ht="12.75"/>
    <row r="5091" s="507" customFormat="1" ht="12.75"/>
    <row r="5092" s="507" customFormat="1" ht="12.75"/>
    <row r="5093" s="507" customFormat="1" ht="12.75"/>
    <row r="5094" s="507" customFormat="1" ht="12.75"/>
    <row r="5095" s="507" customFormat="1" ht="12.75"/>
    <row r="5096" s="507" customFormat="1" ht="12.75"/>
    <row r="5097" s="507" customFormat="1" ht="12.75"/>
    <row r="5098" s="507" customFormat="1" ht="12.75"/>
    <row r="5099" s="507" customFormat="1" ht="12.75"/>
    <row r="5100" s="507" customFormat="1" ht="12.75"/>
    <row r="5101" s="507" customFormat="1" ht="12.75"/>
    <row r="5102" s="507" customFormat="1" ht="12.75"/>
    <row r="5103" s="507" customFormat="1" ht="12.75"/>
    <row r="5104" s="507" customFormat="1" ht="12.75"/>
    <row r="5105" s="507" customFormat="1" ht="12.75"/>
    <row r="5106" s="507" customFormat="1" ht="12.75"/>
    <row r="5107" s="507" customFormat="1" ht="12.75"/>
    <row r="5108" s="507" customFormat="1" ht="12.75"/>
    <row r="5109" s="507" customFormat="1" ht="12.75"/>
    <row r="5110" s="507" customFormat="1" ht="12.75"/>
    <row r="5111" s="507" customFormat="1" ht="12.75"/>
    <row r="5112" s="507" customFormat="1" ht="12.75"/>
    <row r="5113" s="507" customFormat="1" ht="12.75"/>
    <row r="5114" s="507" customFormat="1" ht="12.75"/>
    <row r="5115" s="507" customFormat="1" ht="12.75"/>
    <row r="5116" s="507" customFormat="1" ht="12.75"/>
    <row r="5117" s="507" customFormat="1" ht="12.75"/>
    <row r="5118" s="507" customFormat="1" ht="12.75"/>
    <row r="5119" s="507" customFormat="1" ht="12.75"/>
    <row r="5120" s="507" customFormat="1" ht="12.75"/>
    <row r="5121" s="507" customFormat="1" ht="12.75"/>
    <row r="5122" s="507" customFormat="1" ht="12.75"/>
    <row r="5123" s="507" customFormat="1" ht="12.75"/>
    <row r="5124" s="507" customFormat="1" ht="12.75"/>
    <row r="5125" s="507" customFormat="1" ht="12.75"/>
    <row r="5126" s="507" customFormat="1" ht="12.75"/>
    <row r="5127" s="507" customFormat="1" ht="12.75"/>
    <row r="5128" s="507" customFormat="1" ht="12.75"/>
    <row r="5129" s="507" customFormat="1" ht="12.75"/>
    <row r="5130" s="507" customFormat="1" ht="12.75"/>
    <row r="5131" s="507" customFormat="1" ht="12.75"/>
    <row r="5132" s="507" customFormat="1" ht="12.75"/>
    <row r="5133" s="507" customFormat="1" ht="12.75"/>
    <row r="5134" s="507" customFormat="1" ht="12.75"/>
    <row r="5135" s="507" customFormat="1" ht="12.75"/>
    <row r="5136" s="507" customFormat="1" ht="12.75"/>
    <row r="5137" s="507" customFormat="1" ht="12.75"/>
    <row r="5138" s="507" customFormat="1" ht="12.75"/>
    <row r="5139" s="507" customFormat="1" ht="12.75"/>
    <row r="5140" s="507" customFormat="1" ht="12.75"/>
    <row r="5141" s="507" customFormat="1" ht="12.75"/>
    <row r="5142" s="507" customFormat="1" ht="12.75"/>
    <row r="5143" s="507" customFormat="1" ht="12.75"/>
    <row r="5144" s="507" customFormat="1" ht="12.75"/>
    <row r="5145" s="507" customFormat="1" ht="12.75"/>
    <row r="5146" s="507" customFormat="1" ht="12.75"/>
    <row r="5147" s="507" customFormat="1" ht="12.75"/>
    <row r="5148" s="507" customFormat="1" ht="12.75"/>
    <row r="5149" s="507" customFormat="1" ht="12.75"/>
    <row r="5150" s="507" customFormat="1" ht="12.75"/>
    <row r="5151" s="507" customFormat="1" ht="12.75"/>
    <row r="5152" s="507" customFormat="1" ht="12.75"/>
    <row r="5153" s="507" customFormat="1" ht="12.75"/>
    <row r="5154" s="507" customFormat="1" ht="12.75"/>
    <row r="5155" s="507" customFormat="1" ht="12.75"/>
    <row r="5156" s="507" customFormat="1" ht="12.75"/>
    <row r="5157" s="507" customFormat="1" ht="12.75"/>
    <row r="5158" s="507" customFormat="1" ht="12.75"/>
    <row r="5159" s="507" customFormat="1" ht="12.75"/>
    <row r="5160" s="507" customFormat="1" ht="12.75"/>
    <row r="5161" s="507" customFormat="1" ht="12.75"/>
    <row r="5162" s="507" customFormat="1" ht="12.75"/>
    <row r="5163" s="507" customFormat="1" ht="12.75"/>
    <row r="5164" s="507" customFormat="1" ht="12.75"/>
    <row r="5165" s="507" customFormat="1" ht="12.75"/>
    <row r="5166" s="507" customFormat="1" ht="12.75"/>
    <row r="5167" s="507" customFormat="1" ht="12.75"/>
    <row r="5168" s="507" customFormat="1" ht="12.75"/>
    <row r="5169" s="507" customFormat="1" ht="12.75"/>
    <row r="5170" s="507" customFormat="1" ht="12.75"/>
    <row r="5171" s="507" customFormat="1" ht="12.75"/>
    <row r="5172" s="507" customFormat="1" ht="12.75"/>
    <row r="5173" s="507" customFormat="1" ht="12.75"/>
    <row r="5174" s="507" customFormat="1" ht="12.75"/>
    <row r="5175" s="507" customFormat="1" ht="12.75"/>
    <row r="5176" s="507" customFormat="1" ht="12.75"/>
    <row r="5177" s="507" customFormat="1" ht="12.75"/>
    <row r="5178" s="507" customFormat="1" ht="12.75"/>
    <row r="5179" s="507" customFormat="1" ht="12.75"/>
    <row r="5180" s="507" customFormat="1" ht="12.75"/>
    <row r="5181" s="507" customFormat="1" ht="12.75"/>
    <row r="5182" s="507" customFormat="1" ht="12.75"/>
    <row r="5183" s="507" customFormat="1" ht="12.75"/>
    <row r="5184" s="507" customFormat="1" ht="12.75"/>
    <row r="5185" s="507" customFormat="1" ht="12.75"/>
    <row r="5186" s="507" customFormat="1" ht="12.75"/>
    <row r="5187" s="507" customFormat="1" ht="12.75"/>
    <row r="5188" s="507" customFormat="1" ht="12.75"/>
    <row r="5189" s="507" customFormat="1" ht="12.75"/>
    <row r="5190" s="507" customFormat="1" ht="12.75"/>
    <row r="5191" s="507" customFormat="1" ht="12.75"/>
    <row r="5192" s="507" customFormat="1" ht="12.75"/>
    <row r="5193" s="507" customFormat="1" ht="12.75"/>
    <row r="5194" s="507" customFormat="1" ht="12.75"/>
    <row r="5195" s="507" customFormat="1" ht="12.75"/>
    <row r="5196" s="507" customFormat="1" ht="12.75"/>
    <row r="5197" s="507" customFormat="1" ht="12.75"/>
    <row r="5198" s="507" customFormat="1" ht="12.75"/>
    <row r="5199" s="507" customFormat="1" ht="12.75"/>
    <row r="5200" s="507" customFormat="1" ht="12.75"/>
    <row r="5201" s="507" customFormat="1" ht="12.75"/>
    <row r="5202" s="507" customFormat="1" ht="12.75"/>
    <row r="5203" s="507" customFormat="1" ht="12.75"/>
    <row r="5204" s="507" customFormat="1" ht="12.75"/>
    <row r="5205" s="507" customFormat="1" ht="12.75"/>
    <row r="5206" s="507" customFormat="1" ht="12.75"/>
    <row r="5207" s="507" customFormat="1" ht="12.75"/>
    <row r="5208" s="507" customFormat="1" ht="12.75"/>
    <row r="5209" s="507" customFormat="1" ht="12.75"/>
    <row r="5210" s="507" customFormat="1" ht="12.75"/>
    <row r="5211" s="507" customFormat="1" ht="12.75"/>
    <row r="5212" s="507" customFormat="1" ht="12.75"/>
    <row r="5213" s="507" customFormat="1" ht="12.75"/>
    <row r="5214" s="507" customFormat="1" ht="12.75"/>
    <row r="5215" s="507" customFormat="1" ht="12.75"/>
    <row r="5216" s="507" customFormat="1" ht="12.75"/>
    <row r="5217" s="507" customFormat="1" ht="12.75"/>
    <row r="5218" s="507" customFormat="1" ht="12.75"/>
    <row r="5219" s="507" customFormat="1" ht="12.75"/>
    <row r="5220" s="507" customFormat="1" ht="12.75"/>
    <row r="5221" s="507" customFormat="1" ht="12.75"/>
    <row r="5222" s="507" customFormat="1" ht="12.75"/>
    <row r="5223" s="507" customFormat="1" ht="12.75"/>
    <row r="5224" s="507" customFormat="1" ht="12.75"/>
    <row r="5225" s="507" customFormat="1" ht="12.75"/>
    <row r="5226" s="507" customFormat="1" ht="12.75"/>
    <row r="5227" s="507" customFormat="1" ht="12.75"/>
    <row r="5228" s="507" customFormat="1" ht="12.75"/>
    <row r="5229" s="507" customFormat="1" ht="12.75"/>
    <row r="5230" s="507" customFormat="1" ht="12.75"/>
    <row r="5231" s="507" customFormat="1" ht="12.75"/>
    <row r="5232" s="507" customFormat="1" ht="12.75"/>
    <row r="5233" s="507" customFormat="1" ht="12.75"/>
    <row r="5234" s="507" customFormat="1" ht="12.75"/>
    <row r="5235" s="507" customFormat="1" ht="12.75"/>
    <row r="5236" s="507" customFormat="1" ht="12.75"/>
    <row r="5237" s="507" customFormat="1" ht="12.75"/>
    <row r="5238" s="507" customFormat="1" ht="12.75"/>
    <row r="5239" s="507" customFormat="1" ht="12.75"/>
    <row r="5240" s="507" customFormat="1" ht="12.75"/>
    <row r="5241" s="507" customFormat="1" ht="12.75"/>
    <row r="5242" s="507" customFormat="1" ht="12.75"/>
    <row r="5243" s="507" customFormat="1" ht="12.75"/>
    <row r="5244" s="507" customFormat="1" ht="12.75"/>
    <row r="5245" s="507" customFormat="1" ht="12.75"/>
    <row r="5246" s="507" customFormat="1" ht="12.75"/>
    <row r="5247" s="507" customFormat="1" ht="12.75"/>
    <row r="5248" s="507" customFormat="1" ht="12.75"/>
    <row r="5249" s="507" customFormat="1" ht="12.75"/>
    <row r="5250" s="507" customFormat="1" ht="12.75"/>
    <row r="5251" s="507" customFormat="1" ht="12.75"/>
    <row r="5252" s="507" customFormat="1" ht="12.75"/>
    <row r="5253" s="507" customFormat="1" ht="12.75"/>
    <row r="5254" s="507" customFormat="1" ht="12.75"/>
    <row r="5255" s="507" customFormat="1" ht="12.75"/>
    <row r="5256" s="507" customFormat="1" ht="12.75"/>
    <row r="5257" s="507" customFormat="1" ht="12.75"/>
    <row r="5258" s="507" customFormat="1" ht="12.75"/>
    <row r="5259" s="507" customFormat="1" ht="12.75"/>
    <row r="5260" s="507" customFormat="1" ht="12.75"/>
    <row r="5261" s="507" customFormat="1" ht="12.75"/>
    <row r="5262" s="507" customFormat="1" ht="12.75"/>
    <row r="5263" s="507" customFormat="1" ht="12.75"/>
    <row r="5264" s="507" customFormat="1" ht="12.75"/>
    <row r="5265" s="507" customFormat="1" ht="12.75"/>
    <row r="5266" s="507" customFormat="1" ht="12.75"/>
    <row r="5267" s="507" customFormat="1" ht="12.75"/>
    <row r="5268" s="507" customFormat="1" ht="12.75"/>
    <row r="5269" s="507" customFormat="1" ht="12.75"/>
    <row r="5270" s="507" customFormat="1" ht="12.75"/>
    <row r="5271" s="507" customFormat="1" ht="12.75"/>
    <row r="5272" s="507" customFormat="1" ht="12.75"/>
    <row r="5273" s="507" customFormat="1" ht="12.75"/>
    <row r="5274" s="507" customFormat="1" ht="12.75"/>
    <row r="5275" s="507" customFormat="1" ht="12.75"/>
    <row r="5276" s="507" customFormat="1" ht="12.75"/>
    <row r="5277" s="507" customFormat="1" ht="12.75"/>
    <row r="5278" s="507" customFormat="1" ht="12.75"/>
    <row r="5279" s="507" customFormat="1" ht="12.75"/>
    <row r="5280" s="507" customFormat="1" ht="12.75"/>
    <row r="5281" s="507" customFormat="1" ht="12.75"/>
    <row r="5282" s="507" customFormat="1" ht="12.75"/>
    <row r="5283" s="507" customFormat="1" ht="12.75"/>
    <row r="5284" s="507" customFormat="1" ht="12.75"/>
    <row r="5285" s="507" customFormat="1" ht="12.75"/>
    <row r="5286" s="507" customFormat="1" ht="12.75"/>
    <row r="5287" s="507" customFormat="1" ht="12.75"/>
    <row r="5288" s="507" customFormat="1" ht="12.75"/>
    <row r="5289" s="507" customFormat="1" ht="12.75"/>
    <row r="5290" s="507" customFormat="1" ht="12.75"/>
    <row r="5291" s="507" customFormat="1" ht="12.75"/>
    <row r="5292" s="507" customFormat="1" ht="12.75"/>
    <row r="5293" s="507" customFormat="1" ht="12.75"/>
    <row r="5294" s="507" customFormat="1" ht="12.75"/>
    <row r="5295" s="507" customFormat="1" ht="12.75"/>
    <row r="5296" s="507" customFormat="1" ht="12.75"/>
    <row r="5297" s="507" customFormat="1" ht="12.75"/>
    <row r="5298" s="507" customFormat="1" ht="12.75"/>
    <row r="5299" s="507" customFormat="1" ht="12.75"/>
    <row r="5300" s="507" customFormat="1" ht="12.75"/>
    <row r="5301" s="507" customFormat="1" ht="12.75"/>
    <row r="5302" s="507" customFormat="1" ht="12.75"/>
    <row r="5303" s="507" customFormat="1" ht="12.75"/>
    <row r="5304" s="507" customFormat="1" ht="12.75"/>
    <row r="5305" s="507" customFormat="1" ht="12.75"/>
    <row r="5306" s="507" customFormat="1" ht="12.75"/>
    <row r="5307" s="507" customFormat="1" ht="12.75"/>
    <row r="5308" s="507" customFormat="1" ht="12.75"/>
    <row r="5309" s="507" customFormat="1" ht="12.75"/>
    <row r="5310" s="507" customFormat="1" ht="12.75"/>
    <row r="5311" s="507" customFormat="1" ht="12.75"/>
    <row r="5312" s="507" customFormat="1" ht="12.75"/>
    <row r="5313" s="507" customFormat="1" ht="12.75"/>
    <row r="5314" s="507" customFormat="1" ht="12.75"/>
    <row r="5315" s="507" customFormat="1" ht="12.75"/>
    <row r="5316" s="507" customFormat="1" ht="12.75"/>
    <row r="5317" s="507" customFormat="1" ht="12.75"/>
    <row r="5318" s="507" customFormat="1" ht="12.75"/>
    <row r="5319" s="507" customFormat="1" ht="12.75"/>
    <row r="5320" s="507" customFormat="1" ht="12.75"/>
    <row r="5321" s="507" customFormat="1" ht="12.75"/>
    <row r="5322" s="507" customFormat="1" ht="12.75"/>
    <row r="5323" s="507" customFormat="1" ht="12.75"/>
    <row r="5324" s="507" customFormat="1" ht="12.75"/>
    <row r="5325" s="507" customFormat="1" ht="12.75"/>
    <row r="5326" s="507" customFormat="1" ht="12.75"/>
    <row r="5327" s="507" customFormat="1" ht="12.75"/>
    <row r="5328" s="507" customFormat="1" ht="12.75"/>
    <row r="5329" s="507" customFormat="1" ht="12.75"/>
    <row r="5330" s="507" customFormat="1" ht="12.75"/>
    <row r="5331" s="507" customFormat="1" ht="12.75"/>
    <row r="5332" s="507" customFormat="1" ht="12.75"/>
    <row r="5333" s="507" customFormat="1" ht="12.75"/>
    <row r="5334" s="507" customFormat="1" ht="12.75"/>
    <row r="5335" s="507" customFormat="1" ht="12.75"/>
    <row r="5336" s="507" customFormat="1" ht="12.75"/>
    <row r="5337" s="507" customFormat="1" ht="12.75"/>
    <row r="5338" s="507" customFormat="1" ht="12.75"/>
    <row r="5339" s="507" customFormat="1" ht="12.75"/>
    <row r="5340" s="507" customFormat="1" ht="12.75"/>
    <row r="5341" s="507" customFormat="1" ht="12.75"/>
    <row r="5342" s="507" customFormat="1" ht="12.75"/>
    <row r="5343" s="507" customFormat="1" ht="12.75"/>
    <row r="5344" s="507" customFormat="1" ht="12.75"/>
    <row r="5345" s="507" customFormat="1" ht="12.75"/>
    <row r="5346" s="507" customFormat="1" ht="12.75"/>
    <row r="5347" s="507" customFormat="1" ht="12.75"/>
    <row r="5348" s="507" customFormat="1" ht="12.75"/>
    <row r="5349" s="507" customFormat="1" ht="12.75"/>
    <row r="5350" s="507" customFormat="1" ht="12.75"/>
    <row r="5351" s="507" customFormat="1" ht="12.75"/>
    <row r="5352" s="507" customFormat="1" ht="12.75"/>
    <row r="5353" s="507" customFormat="1" ht="12.75"/>
    <row r="5354" s="507" customFormat="1" ht="12.75"/>
    <row r="5355" s="507" customFormat="1" ht="12.75"/>
    <row r="5356" s="507" customFormat="1" ht="12.75"/>
    <row r="5357" s="507" customFormat="1" ht="12.75"/>
    <row r="5358" s="507" customFormat="1" ht="12.75"/>
    <row r="5359" s="507" customFormat="1" ht="12.75"/>
    <row r="5360" s="507" customFormat="1" ht="12.75"/>
    <row r="5361" s="507" customFormat="1" ht="12.75"/>
    <row r="5362" s="507" customFormat="1" ht="12.75"/>
    <row r="5363" s="507" customFormat="1" ht="12.75"/>
    <row r="5364" s="507" customFormat="1" ht="12.75"/>
    <row r="5365" s="507" customFormat="1" ht="12.75"/>
    <row r="5366" s="507" customFormat="1" ht="12.75"/>
    <row r="5367" s="507" customFormat="1" ht="12.75"/>
    <row r="5368" s="507" customFormat="1" ht="12.75"/>
    <row r="5369" s="507" customFormat="1" ht="12.75"/>
    <row r="5370" s="507" customFormat="1" ht="12.75"/>
    <row r="5371" s="507" customFormat="1" ht="12.75"/>
    <row r="5372" s="507" customFormat="1" ht="12.75"/>
    <row r="5373" s="507" customFormat="1" ht="12.75"/>
    <row r="5374" s="507" customFormat="1" ht="12.75"/>
    <row r="5375" s="507" customFormat="1" ht="12.75"/>
    <row r="5376" s="507" customFormat="1" ht="12.75"/>
    <row r="5377" s="507" customFormat="1" ht="12.75"/>
    <row r="5378" s="507" customFormat="1" ht="12.75"/>
    <row r="5379" s="507" customFormat="1" ht="12.75"/>
    <row r="5380" s="507" customFormat="1" ht="12.75"/>
    <row r="5381" s="507" customFormat="1" ht="12.75"/>
    <row r="5382" s="507" customFormat="1" ht="12.75"/>
    <row r="5383" s="507" customFormat="1" ht="12.75"/>
    <row r="5384" s="507" customFormat="1" ht="12.75"/>
    <row r="5385" s="507" customFormat="1" ht="12.75"/>
    <row r="5386" s="507" customFormat="1" ht="12.75"/>
    <row r="5387" s="507" customFormat="1" ht="12.75"/>
    <row r="5388" s="507" customFormat="1" ht="12.75"/>
    <row r="5389" s="507" customFormat="1" ht="12.75"/>
    <row r="5390" s="507" customFormat="1" ht="12.75"/>
    <row r="5391" s="507" customFormat="1" ht="12.75"/>
    <row r="5392" s="507" customFormat="1" ht="12.75"/>
    <row r="5393" s="507" customFormat="1" ht="12.75"/>
    <row r="5394" s="507" customFormat="1" ht="12.75"/>
    <row r="5395" s="507" customFormat="1" ht="12.75"/>
    <row r="5396" s="507" customFormat="1" ht="12.75"/>
    <row r="5397" s="507" customFormat="1" ht="12.75"/>
    <row r="5398" s="507" customFormat="1" ht="12.75"/>
    <row r="5399" s="507" customFormat="1" ht="12.75"/>
    <row r="5400" s="507" customFormat="1" ht="12.75"/>
    <row r="5401" s="507" customFormat="1" ht="12.75"/>
    <row r="5402" s="507" customFormat="1" ht="12.75"/>
    <row r="5403" s="507" customFormat="1" ht="12.75"/>
    <row r="5404" s="507" customFormat="1" ht="12.75"/>
    <row r="5405" s="507" customFormat="1" ht="12.75"/>
    <row r="5406" s="507" customFormat="1" ht="12.75"/>
    <row r="5407" s="507" customFormat="1" ht="12.75"/>
    <row r="5408" s="507" customFormat="1" ht="12.75"/>
    <row r="5409" s="507" customFormat="1" ht="12.75"/>
    <row r="5410" s="507" customFormat="1" ht="12.75"/>
    <row r="5411" s="507" customFormat="1" ht="12.75"/>
    <row r="5412" s="507" customFormat="1" ht="12.75"/>
    <row r="5413" s="507" customFormat="1" ht="12.75"/>
    <row r="5414" s="507" customFormat="1" ht="12.75"/>
    <row r="5415" s="507" customFormat="1" ht="12.75"/>
    <row r="5416" s="507" customFormat="1" ht="12.75"/>
    <row r="5417" s="507" customFormat="1" ht="12.75"/>
    <row r="5418" s="507" customFormat="1" ht="12.75"/>
    <row r="5419" s="507" customFormat="1" ht="12.75"/>
    <row r="5420" s="507" customFormat="1" ht="12.75"/>
    <row r="5421" s="507" customFormat="1" ht="12.75"/>
    <row r="5422" s="507" customFormat="1" ht="12.75"/>
    <row r="5423" s="507" customFormat="1" ht="12.75"/>
    <row r="5424" s="507" customFormat="1" ht="12.75"/>
    <row r="5425" s="507" customFormat="1" ht="12.75"/>
    <row r="5426" s="507" customFormat="1" ht="12.75"/>
    <row r="5427" s="507" customFormat="1" ht="12.75"/>
    <row r="5428" s="507" customFormat="1" ht="12.75"/>
    <row r="5429" s="507" customFormat="1" ht="12.75"/>
    <row r="5430" s="507" customFormat="1" ht="12.75"/>
    <row r="5431" s="507" customFormat="1" ht="12.75"/>
    <row r="5432" s="507" customFormat="1" ht="12.75"/>
    <row r="5433" s="507" customFormat="1" ht="12.75"/>
    <row r="5434" s="507" customFormat="1" ht="12.75"/>
    <row r="5435" s="507" customFormat="1" ht="12.75"/>
    <row r="5436" s="507" customFormat="1" ht="12.75"/>
    <row r="5437" s="507" customFormat="1" ht="12.75"/>
    <row r="5438" s="507" customFormat="1" ht="12.75"/>
    <row r="5439" s="507" customFormat="1" ht="12.75"/>
    <row r="5440" s="507" customFormat="1" ht="12.75"/>
    <row r="5441" s="507" customFormat="1" ht="12.75"/>
    <row r="5442" s="507" customFormat="1" ht="12.75"/>
    <row r="5443" s="507" customFormat="1" ht="12.75"/>
    <row r="5444" s="507" customFormat="1" ht="12.75"/>
    <row r="5445" s="507" customFormat="1" ht="12.75"/>
    <row r="5446" s="507" customFormat="1" ht="12.75"/>
    <row r="5447" s="507" customFormat="1" ht="12.75"/>
    <row r="5448" s="507" customFormat="1" ht="12.75"/>
    <row r="5449" s="507" customFormat="1" ht="12.75"/>
    <row r="5450" s="507" customFormat="1" ht="12.75"/>
    <row r="5451" s="507" customFormat="1" ht="12.75"/>
    <row r="5452" s="507" customFormat="1" ht="12.75"/>
    <row r="5453" s="507" customFormat="1" ht="12.75"/>
    <row r="5454" s="507" customFormat="1" ht="12.75"/>
    <row r="5455" s="507" customFormat="1" ht="12.75"/>
    <row r="5456" s="507" customFormat="1" ht="12.75"/>
    <row r="5457" s="507" customFormat="1" ht="12.75"/>
    <row r="5458" s="507" customFormat="1" ht="12.75"/>
    <row r="5459" s="507" customFormat="1" ht="12.75"/>
    <row r="5460" s="507" customFormat="1" ht="12.75"/>
    <row r="5461" s="507" customFormat="1" ht="12.75"/>
    <row r="5462" s="507" customFormat="1" ht="12.75"/>
    <row r="5463" s="507" customFormat="1" ht="12.75"/>
    <row r="5464" s="507" customFormat="1" ht="12.75"/>
    <row r="5465" s="507" customFormat="1" ht="12.75"/>
    <row r="5466" s="507" customFormat="1" ht="12.75"/>
    <row r="5467" s="507" customFormat="1" ht="12.75"/>
    <row r="5468" s="507" customFormat="1" ht="12.75"/>
    <row r="5469" s="507" customFormat="1" ht="12.75"/>
    <row r="5470" s="507" customFormat="1" ht="12.75"/>
    <row r="5471" s="507" customFormat="1" ht="12.75"/>
    <row r="5472" s="507" customFormat="1" ht="12.75"/>
    <row r="5473" s="507" customFormat="1" ht="12.75"/>
    <row r="5474" s="507" customFormat="1" ht="12.75"/>
    <row r="5475" s="507" customFormat="1" ht="12.75"/>
    <row r="5476" s="507" customFormat="1" ht="12.75"/>
    <row r="5477" s="507" customFormat="1" ht="12.75"/>
    <row r="5478" s="507" customFormat="1" ht="12.75"/>
    <row r="5479" s="507" customFormat="1" ht="12.75"/>
    <row r="5480" s="507" customFormat="1" ht="12.75"/>
    <row r="5481" s="507" customFormat="1" ht="12.75"/>
    <row r="5482" s="507" customFormat="1" ht="12.75"/>
    <row r="5483" s="507" customFormat="1" ht="12.75"/>
    <row r="5484" s="507" customFormat="1" ht="12.75"/>
    <row r="5485" s="507" customFormat="1" ht="12.75"/>
    <row r="5486" s="507" customFormat="1" ht="12.75"/>
    <row r="5487" s="507" customFormat="1" ht="12.75"/>
    <row r="5488" s="507" customFormat="1" ht="12.75"/>
    <row r="5489" s="507" customFormat="1" ht="12.75"/>
    <row r="5490" s="507" customFormat="1" ht="12.75"/>
    <row r="5491" s="507" customFormat="1" ht="12.75"/>
    <row r="5492" s="507" customFormat="1" ht="12.75"/>
    <row r="5493" s="507" customFormat="1" ht="12.75"/>
    <row r="5494" s="507" customFormat="1" ht="12.75"/>
    <row r="5495" s="507" customFormat="1" ht="12.75"/>
    <row r="5496" s="507" customFormat="1" ht="12.75"/>
    <row r="5497" s="507" customFormat="1" ht="12.75"/>
    <row r="5498" s="507" customFormat="1" ht="12.75"/>
    <row r="5499" s="507" customFormat="1" ht="12.75"/>
    <row r="5500" s="507" customFormat="1" ht="12.75"/>
    <row r="5501" s="507" customFormat="1" ht="12.75"/>
    <row r="5502" s="507" customFormat="1" ht="12.75"/>
    <row r="5503" s="507" customFormat="1" ht="12.75"/>
    <row r="5504" s="507" customFormat="1" ht="12.75"/>
    <row r="5505" s="507" customFormat="1" ht="12.75"/>
    <row r="5506" s="507" customFormat="1" ht="12.75"/>
    <row r="5507" s="507" customFormat="1" ht="12.75"/>
    <row r="5508" s="507" customFormat="1" ht="12.75"/>
    <row r="5509" s="507" customFormat="1" ht="12.75"/>
    <row r="5510" s="507" customFormat="1" ht="12.75"/>
    <row r="5511" s="507" customFormat="1" ht="12.75"/>
    <row r="5512" s="507" customFormat="1" ht="12.75"/>
    <row r="5513" s="507" customFormat="1" ht="12.75"/>
    <row r="5514" s="507" customFormat="1" ht="12.75"/>
    <row r="5515" s="507" customFormat="1" ht="12.75"/>
    <row r="5516" s="507" customFormat="1" ht="12.75"/>
    <row r="5517" s="507" customFormat="1" ht="12.75"/>
    <row r="5518" s="507" customFormat="1" ht="12.75"/>
    <row r="5519" s="507" customFormat="1" ht="12.75"/>
    <row r="5520" s="507" customFormat="1" ht="12.75"/>
    <row r="5521" s="507" customFormat="1" ht="12.75"/>
    <row r="5522" s="507" customFormat="1" ht="12.75"/>
    <row r="5523" s="507" customFormat="1" ht="12.75"/>
    <row r="5524" s="507" customFormat="1" ht="12.75"/>
    <row r="5525" s="507" customFormat="1" ht="12.75"/>
    <row r="5526" s="507" customFormat="1" ht="12.75"/>
    <row r="5527" s="507" customFormat="1" ht="12.75"/>
    <row r="5528" s="507" customFormat="1" ht="12.75"/>
    <row r="5529" s="507" customFormat="1" ht="12.75"/>
    <row r="5530" s="507" customFormat="1" ht="12.75"/>
    <row r="5531" s="507" customFormat="1" ht="12.75"/>
    <row r="5532" s="507" customFormat="1" ht="12.75"/>
    <row r="5533" s="507" customFormat="1" ht="12.75"/>
    <row r="5534" s="507" customFormat="1" ht="12.75"/>
    <row r="5535" s="507" customFormat="1" ht="12.75"/>
    <row r="5536" s="507" customFormat="1" ht="12.75"/>
    <row r="5537" s="507" customFormat="1" ht="12.75"/>
    <row r="5538" s="507" customFormat="1" ht="12.75"/>
    <row r="5539" s="507" customFormat="1" ht="12.75"/>
    <row r="5540" s="507" customFormat="1" ht="12.75"/>
    <row r="5541" s="507" customFormat="1" ht="12.75"/>
    <row r="5542" s="507" customFormat="1" ht="12.75"/>
    <row r="5543" s="507" customFormat="1" ht="12.75"/>
    <row r="5544" s="507" customFormat="1" ht="12.75"/>
    <row r="5545" s="507" customFormat="1" ht="12.75"/>
    <row r="5546" s="507" customFormat="1" ht="12.75"/>
    <row r="5547" s="507" customFormat="1" ht="12.75"/>
    <row r="5548" s="507" customFormat="1" ht="12.75"/>
    <row r="5549" s="507" customFormat="1" ht="12.75"/>
    <row r="5550" s="507" customFormat="1" ht="12.75"/>
    <row r="5551" s="507" customFormat="1" ht="12.75"/>
    <row r="5552" s="507" customFormat="1" ht="12.75"/>
    <row r="5553" s="507" customFormat="1" ht="12.75"/>
    <row r="5554" s="507" customFormat="1" ht="12.75"/>
    <row r="5555" s="507" customFormat="1" ht="12.75"/>
    <row r="5556" s="507" customFormat="1" ht="12.75"/>
    <row r="5557" s="507" customFormat="1" ht="12.75"/>
    <row r="5558" s="507" customFormat="1" ht="12.75"/>
    <row r="5559" s="507" customFormat="1" ht="12.75"/>
    <row r="5560" s="507" customFormat="1" ht="12.75"/>
    <row r="5561" s="507" customFormat="1" ht="12.75"/>
    <row r="5562" s="507" customFormat="1" ht="12.75"/>
    <row r="5563" s="507" customFormat="1" ht="12.75"/>
    <row r="5564" s="507" customFormat="1" ht="12.75"/>
    <row r="5565" s="507" customFormat="1" ht="12.75"/>
    <row r="5566" s="507" customFormat="1" ht="12.75"/>
    <row r="5567" s="507" customFormat="1" ht="12.75"/>
    <row r="5568" s="507" customFormat="1" ht="12.75"/>
    <row r="5569" s="507" customFormat="1" ht="12.75"/>
    <row r="5570" s="507" customFormat="1" ht="12.75"/>
    <row r="5571" s="507" customFormat="1" ht="12.75"/>
    <row r="5572" s="507" customFormat="1" ht="12.75"/>
    <row r="5573" s="507" customFormat="1" ht="12.75"/>
    <row r="5574" s="507" customFormat="1" ht="12.75"/>
    <row r="5575" s="507" customFormat="1" ht="12.75"/>
    <row r="5576" s="507" customFormat="1" ht="12.75"/>
    <row r="5577" s="507" customFormat="1" ht="12.75"/>
    <row r="5578" s="507" customFormat="1" ht="12.75"/>
    <row r="5579" s="507" customFormat="1" ht="12.75"/>
    <row r="5580" s="507" customFormat="1" ht="12.75"/>
    <row r="5581" s="507" customFormat="1" ht="12.75"/>
    <row r="5582" s="507" customFormat="1" ht="12.75"/>
    <row r="5583" s="507" customFormat="1" ht="12.75"/>
    <row r="5584" s="507" customFormat="1" ht="12.75"/>
    <row r="5585" s="507" customFormat="1" ht="12.75"/>
    <row r="5586" s="507" customFormat="1" ht="12.75"/>
    <row r="5587" s="507" customFormat="1" ht="12.75"/>
    <row r="5588" s="507" customFormat="1" ht="12.75"/>
    <row r="5589" s="507" customFormat="1" ht="12.75"/>
    <row r="5590" s="507" customFormat="1" ht="12.75"/>
    <row r="5591" s="507" customFormat="1" ht="12.75"/>
    <row r="5592" s="507" customFormat="1" ht="12.75"/>
    <row r="5593" s="507" customFormat="1" ht="12.75"/>
    <row r="5594" s="507" customFormat="1" ht="12.75"/>
    <row r="5595" s="507" customFormat="1" ht="12.75"/>
    <row r="5596" s="507" customFormat="1" ht="12.75"/>
    <row r="5597" s="507" customFormat="1" ht="12.75"/>
    <row r="5598" s="507" customFormat="1" ht="12.75"/>
    <row r="5599" s="507" customFormat="1" ht="12.75"/>
    <row r="5600" s="507" customFormat="1" ht="12.75"/>
    <row r="5601" s="507" customFormat="1" ht="12.75"/>
    <row r="5602" s="507" customFormat="1" ht="12.75"/>
    <row r="5603" s="507" customFormat="1" ht="12.75"/>
    <row r="5604" s="507" customFormat="1" ht="12.75"/>
    <row r="5605" s="507" customFormat="1" ht="12.75"/>
    <row r="5606" s="507" customFormat="1" ht="12.75"/>
    <row r="5607" s="507" customFormat="1" ht="12.75"/>
    <row r="5608" s="507" customFormat="1" ht="12.75"/>
    <row r="5609" s="507" customFormat="1" ht="12.75"/>
    <row r="5610" s="507" customFormat="1" ht="12.75"/>
    <row r="5611" s="507" customFormat="1" ht="12.75"/>
    <row r="5612" s="507" customFormat="1" ht="12.75"/>
    <row r="5613" s="507" customFormat="1" ht="12.75"/>
    <row r="5614" s="507" customFormat="1" ht="12.75"/>
    <row r="5615" s="507" customFormat="1" ht="12.75"/>
    <row r="5616" s="507" customFormat="1" ht="12.75"/>
    <row r="5617" s="507" customFormat="1" ht="12.75"/>
    <row r="5618" s="507" customFormat="1" ht="12.75"/>
    <row r="5619" s="507" customFormat="1" ht="12.75"/>
    <row r="5620" s="507" customFormat="1" ht="12.75"/>
    <row r="5621" s="507" customFormat="1" ht="12.75"/>
    <row r="5622" s="507" customFormat="1" ht="12.75"/>
    <row r="5623" s="507" customFormat="1" ht="12.75"/>
    <row r="5624" s="507" customFormat="1" ht="12.75"/>
    <row r="5625" s="507" customFormat="1" ht="12.75"/>
    <row r="5626" s="507" customFormat="1" ht="12.75"/>
    <row r="5627" s="507" customFormat="1" ht="12.75"/>
    <row r="5628" s="507" customFormat="1" ht="12.75"/>
    <row r="5629" s="507" customFormat="1" ht="12.75"/>
    <row r="5630" s="507" customFormat="1" ht="12.75"/>
    <row r="5631" s="507" customFormat="1" ht="12.75"/>
    <row r="5632" s="507" customFormat="1" ht="12.75"/>
    <row r="5633" s="507" customFormat="1" ht="12.75"/>
    <row r="5634" s="507" customFormat="1" ht="12.75"/>
    <row r="5635" s="507" customFormat="1" ht="12.75"/>
    <row r="5636" s="507" customFormat="1" ht="12.75"/>
    <row r="5637" s="507" customFormat="1" ht="12.75"/>
    <row r="5638" s="507" customFormat="1" ht="12.75"/>
    <row r="5639" s="507" customFormat="1" ht="12.75"/>
    <row r="5640" s="507" customFormat="1" ht="12.75"/>
    <row r="5641" s="507" customFormat="1" ht="12.75"/>
    <row r="5642" s="507" customFormat="1" ht="12.75"/>
    <row r="5643" s="507" customFormat="1" ht="12.75"/>
    <row r="5644" s="507" customFormat="1" ht="12.75"/>
    <row r="5645" s="507" customFormat="1" ht="12.75"/>
    <row r="5646" s="507" customFormat="1" ht="12.75"/>
    <row r="5647" s="507" customFormat="1" ht="12.75"/>
    <row r="5648" s="507" customFormat="1" ht="12.75"/>
    <row r="5649" s="507" customFormat="1" ht="12.75"/>
    <row r="5650" s="507" customFormat="1" ht="12.75"/>
    <row r="5651" s="507" customFormat="1" ht="12.75"/>
    <row r="5652" s="507" customFormat="1" ht="12.75"/>
    <row r="5653" s="507" customFormat="1" ht="12.75"/>
    <row r="5654" s="507" customFormat="1" ht="12.75"/>
    <row r="5655" s="507" customFormat="1" ht="12.75"/>
    <row r="5656" s="507" customFormat="1" ht="12.75"/>
    <row r="5657" s="507" customFormat="1" ht="12.75"/>
    <row r="5658" s="507" customFormat="1" ht="12.75"/>
    <row r="5659" s="507" customFormat="1" ht="12.75"/>
    <row r="5660" s="507" customFormat="1" ht="12.75"/>
    <row r="5661" s="507" customFormat="1" ht="12.75"/>
    <row r="5662" s="507" customFormat="1" ht="12.75"/>
    <row r="5663" s="507" customFormat="1" ht="12.75"/>
    <row r="5664" s="507" customFormat="1" ht="12.75"/>
    <row r="5665" s="507" customFormat="1" ht="12.75"/>
    <row r="5666" s="507" customFormat="1" ht="12.75"/>
    <row r="5667" s="507" customFormat="1" ht="12.75"/>
    <row r="5668" s="507" customFormat="1" ht="12.75"/>
    <row r="5669" s="507" customFormat="1" ht="12.75"/>
    <row r="5670" s="507" customFormat="1" ht="12.75"/>
    <row r="5671" s="507" customFormat="1" ht="12.75"/>
    <row r="5672" s="507" customFormat="1" ht="12.75"/>
    <row r="5673" s="507" customFormat="1" ht="12.75"/>
    <row r="5674" s="507" customFormat="1" ht="12.75"/>
    <row r="5675" s="507" customFormat="1" ht="12.75"/>
    <row r="5676" s="507" customFormat="1" ht="12.75"/>
    <row r="5677" s="507" customFormat="1" ht="12.75"/>
    <row r="5678" s="507" customFormat="1" ht="12.75"/>
    <row r="5679" s="507" customFormat="1" ht="12.75"/>
    <row r="5680" s="507" customFormat="1" ht="12.75"/>
    <row r="5681" s="507" customFormat="1" ht="12.75"/>
    <row r="5682" s="507" customFormat="1" ht="12.75"/>
    <row r="5683" s="507" customFormat="1" ht="12.75"/>
    <row r="5684" s="507" customFormat="1" ht="12.75"/>
    <row r="5685" s="507" customFormat="1" ht="12.75"/>
    <row r="5686" s="507" customFormat="1" ht="12.75"/>
    <row r="5687" s="507" customFormat="1" ht="12.75"/>
    <row r="5688" s="507" customFormat="1" ht="12.75"/>
    <row r="5689" s="507" customFormat="1" ht="12.75"/>
    <row r="5690" s="507" customFormat="1" ht="12.75"/>
    <row r="5691" s="507" customFormat="1" ht="12.75"/>
    <row r="5692" s="507" customFormat="1" ht="12.75"/>
    <row r="5693" s="507" customFormat="1" ht="12.75"/>
    <row r="5694" s="507" customFormat="1" ht="12.75"/>
    <row r="5695" s="507" customFormat="1" ht="12.75"/>
    <row r="5696" s="507" customFormat="1" ht="12.75"/>
    <row r="5697" s="507" customFormat="1" ht="12.75"/>
    <row r="5698" s="507" customFormat="1" ht="12.75"/>
    <row r="5699" s="507" customFormat="1" ht="12.75"/>
    <row r="5700" s="507" customFormat="1" ht="12.75"/>
    <row r="5701" s="507" customFormat="1" ht="12.75"/>
    <row r="5702" s="507" customFormat="1" ht="12.75"/>
    <row r="5703" s="507" customFormat="1" ht="12.75"/>
    <row r="5704" s="507" customFormat="1" ht="12.75"/>
    <row r="5705" s="507" customFormat="1" ht="12.75"/>
    <row r="5706" s="507" customFormat="1" ht="12.75"/>
    <row r="5707" s="507" customFormat="1" ht="12.75"/>
    <row r="5708" s="507" customFormat="1" ht="12.75"/>
    <row r="5709" s="507" customFormat="1" ht="12.75"/>
    <row r="5710" s="507" customFormat="1" ht="12.75"/>
    <row r="5711" s="507" customFormat="1" ht="12.75"/>
    <row r="5712" s="507" customFormat="1" ht="12.75"/>
    <row r="5713" s="507" customFormat="1" ht="12.75"/>
    <row r="5714" s="507" customFormat="1" ht="12.75"/>
    <row r="5715" s="507" customFormat="1" ht="12.75"/>
    <row r="5716" s="507" customFormat="1" ht="12.75"/>
    <row r="5717" s="507" customFormat="1" ht="12.75"/>
    <row r="5718" s="507" customFormat="1" ht="12.75"/>
    <row r="5719" s="507" customFormat="1" ht="12.75"/>
    <row r="5720" s="507" customFormat="1" ht="12.75"/>
    <row r="5721" s="507" customFormat="1" ht="12.75"/>
    <row r="5722" s="507" customFormat="1" ht="12.75"/>
    <row r="5723" s="507" customFormat="1" ht="12.75"/>
    <row r="5724" s="507" customFormat="1" ht="12.75"/>
    <row r="5725" s="507" customFormat="1" ht="12.75"/>
    <row r="5726" s="507" customFormat="1" ht="12.75"/>
    <row r="5727" s="507" customFormat="1" ht="12.75"/>
    <row r="5728" s="507" customFormat="1" ht="12.75"/>
    <row r="5729" s="507" customFormat="1" ht="12.75"/>
    <row r="5730" s="507" customFormat="1" ht="12.75"/>
    <row r="5731" s="507" customFormat="1" ht="12.75"/>
    <row r="5732" s="507" customFormat="1" ht="12.75"/>
    <row r="5733" s="507" customFormat="1" ht="12.75"/>
    <row r="5734" s="507" customFormat="1" ht="12.75"/>
    <row r="5735" s="507" customFormat="1" ht="12.75"/>
    <row r="5736" s="507" customFormat="1" ht="12.75"/>
    <row r="5737" s="507" customFormat="1" ht="12.75"/>
    <row r="5738" s="507" customFormat="1" ht="12.75"/>
    <row r="5739" s="507" customFormat="1" ht="12.75"/>
    <row r="5740" s="507" customFormat="1" ht="12.75"/>
    <row r="5741" s="507" customFormat="1" ht="12.75"/>
    <row r="5742" s="507" customFormat="1" ht="12.75"/>
    <row r="5743" s="507" customFormat="1" ht="12.75"/>
    <row r="5744" s="507" customFormat="1" ht="12.75"/>
    <row r="5745" s="507" customFormat="1" ht="12.75"/>
    <row r="5746" s="507" customFormat="1" ht="12.75"/>
    <row r="5747" s="507" customFormat="1" ht="12.75"/>
    <row r="5748" s="507" customFormat="1" ht="12.75"/>
    <row r="5749" s="507" customFormat="1" ht="12.75"/>
    <row r="5750" s="507" customFormat="1" ht="12.75"/>
    <row r="5751" s="507" customFormat="1" ht="12.75"/>
    <row r="5752" s="507" customFormat="1" ht="12.75"/>
    <row r="5753" s="507" customFormat="1" ht="12.75"/>
    <row r="5754" s="507" customFormat="1" ht="12.75"/>
    <row r="5755" s="507" customFormat="1" ht="12.75"/>
    <row r="5756" s="507" customFormat="1" ht="12.75"/>
    <row r="5757" s="507" customFormat="1" ht="12.75"/>
    <row r="5758" s="507" customFormat="1" ht="12.75"/>
    <row r="5759" s="507" customFormat="1" ht="12.75"/>
    <row r="5760" s="507" customFormat="1" ht="12.75"/>
    <row r="5761" s="507" customFormat="1" ht="12.75"/>
    <row r="5762" s="507" customFormat="1" ht="12.75"/>
    <row r="5763" s="507" customFormat="1" ht="12.75"/>
    <row r="5764" s="507" customFormat="1" ht="12.75"/>
    <row r="5765" s="507" customFormat="1" ht="12.75"/>
    <row r="5766" s="507" customFormat="1" ht="12.75"/>
    <row r="5767" s="507" customFormat="1" ht="12.75"/>
    <row r="5768" s="507" customFormat="1" ht="12.75"/>
    <row r="5769" s="507" customFormat="1" ht="12.75"/>
    <row r="5770" s="507" customFormat="1" ht="12.75"/>
    <row r="5771" s="507" customFormat="1" ht="12.75"/>
    <row r="5772" s="507" customFormat="1" ht="12.75"/>
    <row r="5773" s="507" customFormat="1" ht="12.75"/>
    <row r="5774" s="507" customFormat="1" ht="12.75"/>
    <row r="5775" s="507" customFormat="1" ht="12.75"/>
    <row r="5776" s="507" customFormat="1" ht="12.75"/>
    <row r="5777" s="507" customFormat="1" ht="12.75"/>
    <row r="5778" s="507" customFormat="1" ht="12.75"/>
    <row r="5779" s="507" customFormat="1" ht="12.75"/>
    <row r="5780" s="507" customFormat="1" ht="12.75"/>
    <row r="5781" s="507" customFormat="1" ht="12.75"/>
    <row r="5782" s="507" customFormat="1" ht="12.75"/>
    <row r="5783" s="507" customFormat="1" ht="12.75"/>
    <row r="5784" s="507" customFormat="1" ht="12.75"/>
    <row r="5785" s="507" customFormat="1" ht="12.75"/>
    <row r="5786" s="507" customFormat="1" ht="12.75"/>
    <row r="5787" s="507" customFormat="1" ht="12.75"/>
    <row r="5788" s="507" customFormat="1" ht="12.75"/>
    <row r="5789" s="507" customFormat="1" ht="12.75"/>
    <row r="5790" s="507" customFormat="1" ht="12.75"/>
    <row r="5791" s="507" customFormat="1" ht="12.75"/>
    <row r="5792" s="507" customFormat="1" ht="12.75"/>
    <row r="5793" s="507" customFormat="1" ht="12.75"/>
    <row r="5794" s="507" customFormat="1" ht="12.75"/>
    <row r="5795" s="507" customFormat="1" ht="12.75"/>
    <row r="5796" s="507" customFormat="1" ht="12.75"/>
    <row r="5797" s="507" customFormat="1" ht="12.75"/>
    <row r="5798" s="507" customFormat="1" ht="12.75"/>
    <row r="5799" s="507" customFormat="1" ht="12.75"/>
    <row r="5800" s="507" customFormat="1" ht="12.75"/>
    <row r="5801" s="507" customFormat="1" ht="12.75"/>
    <row r="5802" s="507" customFormat="1" ht="12.75"/>
    <row r="5803" s="507" customFormat="1" ht="12.75"/>
    <row r="5804" s="507" customFormat="1" ht="12.75"/>
    <row r="5805" s="507" customFormat="1" ht="12.75"/>
    <row r="5806" s="507" customFormat="1" ht="12.75"/>
    <row r="5807" s="507" customFormat="1" ht="12.75"/>
    <row r="5808" s="507" customFormat="1" ht="12.75"/>
    <row r="5809" s="507" customFormat="1" ht="12.75"/>
    <row r="5810" s="507" customFormat="1" ht="12.75"/>
    <row r="5811" s="507" customFormat="1" ht="12.75"/>
    <row r="5812" s="507" customFormat="1" ht="12.75"/>
    <row r="5813" s="507" customFormat="1" ht="12.75"/>
    <row r="5814" s="507" customFormat="1" ht="12.75"/>
    <row r="5815" s="507" customFormat="1" ht="12.75"/>
    <row r="5816" s="507" customFormat="1" ht="12.75"/>
    <row r="5817" s="507" customFormat="1" ht="12.75"/>
    <row r="5818" s="507" customFormat="1" ht="12.75"/>
    <row r="5819" s="507" customFormat="1" ht="12.75"/>
    <row r="5820" s="507" customFormat="1" ht="12.75"/>
    <row r="5821" s="507" customFormat="1" ht="12.75"/>
    <row r="5822" s="507" customFormat="1" ht="12.75"/>
    <row r="5823" s="507" customFormat="1" ht="12.75"/>
    <row r="5824" s="507" customFormat="1" ht="12.75"/>
    <row r="5825" s="507" customFormat="1" ht="12.75"/>
    <row r="5826" s="507" customFormat="1" ht="12.75"/>
    <row r="5827" s="507" customFormat="1" ht="12.75"/>
    <row r="5828" s="507" customFormat="1" ht="12.75"/>
    <row r="5829" s="507" customFormat="1" ht="12.75"/>
    <row r="5830" s="507" customFormat="1" ht="12.75"/>
    <row r="5831" s="507" customFormat="1" ht="12.75"/>
    <row r="5832" s="507" customFormat="1" ht="12.75"/>
    <row r="5833" s="507" customFormat="1" ht="12.75"/>
    <row r="5834" s="507" customFormat="1" ht="12.75"/>
    <row r="5835" s="507" customFormat="1" ht="12.75"/>
    <row r="5836" s="507" customFormat="1" ht="12.75"/>
    <row r="5837" s="507" customFormat="1" ht="12.75"/>
    <row r="5838" s="507" customFormat="1" ht="12.75"/>
    <row r="5839" s="507" customFormat="1" ht="12.75"/>
    <row r="5840" s="507" customFormat="1" ht="12.75"/>
    <row r="5841" s="507" customFormat="1" ht="12.75"/>
    <row r="5842" s="507" customFormat="1" ht="12.75"/>
    <row r="5843" s="507" customFormat="1" ht="12.75"/>
    <row r="5844" s="507" customFormat="1" ht="12.75"/>
    <row r="5845" s="507" customFormat="1" ht="12.75"/>
    <row r="5846" s="507" customFormat="1" ht="12.75"/>
    <row r="5847" s="507" customFormat="1" ht="12.75"/>
    <row r="5848" s="507" customFormat="1" ht="12.75"/>
    <row r="5849" s="507" customFormat="1" ht="12.75"/>
    <row r="5850" s="507" customFormat="1" ht="12.75"/>
    <row r="5851" s="507" customFormat="1" ht="12.75"/>
    <row r="5852" s="507" customFormat="1" ht="12.75"/>
    <row r="5853" s="507" customFormat="1" ht="12.75"/>
    <row r="5854" s="507" customFormat="1" ht="12.75"/>
    <row r="5855" s="507" customFormat="1" ht="12.75"/>
    <row r="5856" s="507" customFormat="1" ht="12.75"/>
    <row r="5857" s="507" customFormat="1" ht="12.75"/>
    <row r="5858" s="507" customFormat="1" ht="12.75"/>
    <row r="5859" s="507" customFormat="1" ht="12.75"/>
    <row r="5860" s="507" customFormat="1" ht="12.75"/>
    <row r="5861" s="507" customFormat="1" ht="12.75"/>
    <row r="5862" s="507" customFormat="1" ht="12.75"/>
    <row r="5863" s="507" customFormat="1" ht="12.75"/>
    <row r="5864" s="507" customFormat="1" ht="12.75"/>
    <row r="5865" s="507" customFormat="1" ht="12.75"/>
    <row r="5866" s="507" customFormat="1" ht="12.75"/>
    <row r="5867" s="507" customFormat="1" ht="12.75"/>
    <row r="5868" s="507" customFormat="1" ht="12.75"/>
    <row r="5869" s="507" customFormat="1" ht="12.75"/>
    <row r="5870" s="507" customFormat="1" ht="12.75"/>
    <row r="5871" s="507" customFormat="1" ht="12.75"/>
    <row r="5872" s="507" customFormat="1" ht="12.75"/>
    <row r="5873" s="507" customFormat="1" ht="12.75"/>
    <row r="5874" s="507" customFormat="1" ht="12.75"/>
    <row r="5875" s="507" customFormat="1" ht="12.75"/>
    <row r="5876" s="507" customFormat="1" ht="12.75"/>
    <row r="5877" s="507" customFormat="1" ht="12.75"/>
    <row r="5878" s="507" customFormat="1" ht="12.75"/>
    <row r="5879" s="507" customFormat="1" ht="12.75"/>
    <row r="5880" s="507" customFormat="1" ht="12.75"/>
    <row r="5881" s="507" customFormat="1" ht="12.75"/>
    <row r="5882" s="507" customFormat="1" ht="12.75"/>
    <row r="5883" s="507" customFormat="1" ht="12.75"/>
    <row r="5884" s="507" customFormat="1" ht="12.75"/>
    <row r="5885" s="507" customFormat="1" ht="12.75"/>
    <row r="5886" s="507" customFormat="1" ht="12.75"/>
    <row r="5887" s="507" customFormat="1" ht="12.75"/>
    <row r="5888" s="507" customFormat="1" ht="12.75"/>
    <row r="5889" s="507" customFormat="1" ht="12.75"/>
    <row r="5890" s="507" customFormat="1" ht="12.75"/>
    <row r="5891" s="507" customFormat="1" ht="12.75"/>
    <row r="5892" s="507" customFormat="1" ht="12.75"/>
    <row r="5893" s="507" customFormat="1" ht="12.75"/>
    <row r="5894" s="507" customFormat="1" ht="12.75"/>
    <row r="5895" s="507" customFormat="1" ht="12.75"/>
    <row r="5896" s="507" customFormat="1" ht="12.75"/>
    <row r="5897" s="507" customFormat="1" ht="12.75"/>
    <row r="5898" s="507" customFormat="1" ht="12.75"/>
    <row r="5899" s="507" customFormat="1" ht="12.75"/>
    <row r="5900" s="507" customFormat="1" ht="12.75"/>
    <row r="5901" s="507" customFormat="1" ht="12.75"/>
    <row r="5902" s="507" customFormat="1" ht="12.75"/>
    <row r="5903" s="507" customFormat="1" ht="12.75"/>
    <row r="5904" s="507" customFormat="1" ht="12.75"/>
    <row r="5905" s="507" customFormat="1" ht="12.75"/>
    <row r="5906" s="507" customFormat="1" ht="12.75"/>
    <row r="5907" s="507" customFormat="1" ht="12.75"/>
    <row r="5908" s="507" customFormat="1" ht="12.75"/>
    <row r="5909" s="507" customFormat="1" ht="12.75"/>
    <row r="5910" s="507" customFormat="1" ht="12.75"/>
    <row r="5911" s="507" customFormat="1" ht="12.75"/>
    <row r="5912" s="507" customFormat="1" ht="12.75"/>
    <row r="5913" s="507" customFormat="1" ht="12.75"/>
    <row r="5914" s="507" customFormat="1" ht="12.75"/>
    <row r="5915" s="507" customFormat="1" ht="12.75"/>
    <row r="5916" s="507" customFormat="1" ht="12.75"/>
    <row r="5917" s="507" customFormat="1" ht="12.75"/>
    <row r="5918" s="507" customFormat="1" ht="12.75"/>
    <row r="5919" s="507" customFormat="1" ht="12.75"/>
    <row r="5920" s="507" customFormat="1" ht="12.75"/>
    <row r="5921" s="507" customFormat="1" ht="12.75"/>
    <row r="5922" s="507" customFormat="1" ht="12.75"/>
    <row r="5923" s="507" customFormat="1" ht="12.75"/>
    <row r="5924" s="507" customFormat="1" ht="12.75"/>
    <row r="5925" s="507" customFormat="1" ht="12.75"/>
    <row r="5926" s="507" customFormat="1" ht="12.75"/>
    <row r="5927" s="507" customFormat="1" ht="12.75"/>
    <row r="5928" s="507" customFormat="1" ht="12.75"/>
    <row r="5929" s="507" customFormat="1" ht="12.75"/>
    <row r="5930" s="507" customFormat="1" ht="12.75"/>
    <row r="5931" s="507" customFormat="1" ht="12.75"/>
    <row r="5932" s="507" customFormat="1" ht="12.75"/>
    <row r="5933" s="507" customFormat="1" ht="12.75"/>
    <row r="5934" s="507" customFormat="1" ht="12.75"/>
    <row r="5935" s="507" customFormat="1" ht="12.75"/>
    <row r="5936" s="507" customFormat="1" ht="12.75"/>
    <row r="5937" s="507" customFormat="1" ht="12.75"/>
    <row r="5938" s="507" customFormat="1" ht="12.75"/>
    <row r="5939" s="507" customFormat="1" ht="12.75"/>
    <row r="5940" s="507" customFormat="1" ht="12.75"/>
    <row r="5941" s="507" customFormat="1" ht="12.75"/>
    <row r="5942" s="507" customFormat="1" ht="12.75"/>
    <row r="5943" s="507" customFormat="1" ht="12.75"/>
    <row r="5944" s="507" customFormat="1" ht="12.75"/>
    <row r="5945" s="507" customFormat="1" ht="12.75"/>
    <row r="5946" s="507" customFormat="1" ht="12.75"/>
    <row r="5947" s="507" customFormat="1" ht="12.75"/>
    <row r="5948" s="507" customFormat="1" ht="12.75"/>
    <row r="5949" s="507" customFormat="1" ht="12.75"/>
    <row r="5950" s="507" customFormat="1" ht="12.75"/>
    <row r="5951" s="507" customFormat="1" ht="12.75"/>
    <row r="5952" s="507" customFormat="1" ht="12.75"/>
    <row r="5953" s="507" customFormat="1" ht="12.75"/>
    <row r="5954" s="507" customFormat="1" ht="12.75"/>
    <row r="5955" s="507" customFormat="1" ht="12.75"/>
    <row r="5956" s="507" customFormat="1" ht="12.75"/>
    <row r="5957" s="507" customFormat="1" ht="12.75"/>
    <row r="5958" s="507" customFormat="1" ht="12.75"/>
    <row r="5959" s="507" customFormat="1" ht="12.75"/>
    <row r="5960" s="507" customFormat="1" ht="12.75"/>
    <row r="5961" s="507" customFormat="1" ht="12.75"/>
    <row r="5962" s="507" customFormat="1" ht="12.75"/>
    <row r="5963" s="507" customFormat="1" ht="12.75"/>
    <row r="5964" s="507" customFormat="1" ht="12.75"/>
    <row r="5965" s="507" customFormat="1" ht="12.75"/>
    <row r="5966" s="507" customFormat="1" ht="12.75"/>
    <row r="5967" s="507" customFormat="1" ht="12.75"/>
    <row r="5968" s="507" customFormat="1" ht="12.75"/>
    <row r="5969" s="507" customFormat="1" ht="12.75"/>
    <row r="5970" s="507" customFormat="1" ht="12.75"/>
    <row r="5971" s="507" customFormat="1" ht="12.75"/>
    <row r="5972" s="507" customFormat="1" ht="12.75"/>
    <row r="5973" s="507" customFormat="1" ht="12.75"/>
    <row r="5974" s="507" customFormat="1" ht="12.75"/>
    <row r="5975" s="507" customFormat="1" ht="12.75"/>
    <row r="5976" s="507" customFormat="1" ht="12.75"/>
    <row r="5977" s="507" customFormat="1" ht="12.75"/>
    <row r="5978" s="507" customFormat="1" ht="12.75"/>
    <row r="5979" s="507" customFormat="1" ht="12.75"/>
    <row r="5980" s="507" customFormat="1" ht="12.75"/>
    <row r="5981" s="507" customFormat="1" ht="12.75"/>
    <row r="5982" s="507" customFormat="1" ht="12.75"/>
    <row r="5983" s="507" customFormat="1" ht="12.75"/>
    <row r="5984" s="507" customFormat="1" ht="12.75"/>
    <row r="5985" s="507" customFormat="1" ht="12.75"/>
    <row r="5986" s="507" customFormat="1" ht="12.75"/>
    <row r="5987" s="507" customFormat="1" ht="12.75"/>
    <row r="5988" s="507" customFormat="1" ht="12.75"/>
    <row r="5989" s="507" customFormat="1" ht="12.75"/>
    <row r="5990" s="507" customFormat="1" ht="12.75"/>
    <row r="5991" s="507" customFormat="1" ht="12.75"/>
    <row r="5992" s="507" customFormat="1" ht="12.75"/>
    <row r="5993" s="507" customFormat="1" ht="12.75"/>
    <row r="5994" s="507" customFormat="1" ht="12.75"/>
    <row r="5995" s="507" customFormat="1" ht="12.75"/>
    <row r="5996" s="507" customFormat="1" ht="12.75"/>
    <row r="5997" s="507" customFormat="1" ht="12.75"/>
    <row r="5998" s="507" customFormat="1" ht="12.75"/>
    <row r="5999" s="507" customFormat="1" ht="12.75"/>
    <row r="6000" s="507" customFormat="1" ht="12.75"/>
    <row r="6001" s="507" customFormat="1" ht="12.75"/>
    <row r="6002" s="507" customFormat="1" ht="12.75"/>
    <row r="6003" s="507" customFormat="1" ht="12.75"/>
    <row r="6004" s="507" customFormat="1" ht="12.75"/>
    <row r="6005" s="507" customFormat="1" ht="12.75"/>
    <row r="6006" s="507" customFormat="1" ht="12.75"/>
    <row r="6007" s="507" customFormat="1" ht="12.75"/>
    <row r="6008" s="507" customFormat="1" ht="12.75"/>
    <row r="6009" s="507" customFormat="1" ht="12.75"/>
    <row r="6010" s="507" customFormat="1" ht="12.75"/>
    <row r="6011" s="507" customFormat="1" ht="12.75"/>
    <row r="6012" s="507" customFormat="1" ht="12.75"/>
    <row r="6013" s="507" customFormat="1" ht="12.75"/>
    <row r="6014" s="507" customFormat="1" ht="12.75"/>
    <row r="6015" s="507" customFormat="1" ht="12.75"/>
    <row r="6016" s="507" customFormat="1" ht="12.75"/>
    <row r="6017" s="507" customFormat="1" ht="12.75"/>
    <row r="6018" s="507" customFormat="1" ht="12.75"/>
    <row r="6019" s="507" customFormat="1" ht="12.75"/>
    <row r="6020" s="507" customFormat="1" ht="12.75"/>
    <row r="6021" s="507" customFormat="1" ht="12.75"/>
    <row r="6022" s="507" customFormat="1" ht="12.75"/>
    <row r="6023" s="507" customFormat="1" ht="12.75"/>
    <row r="6024" s="507" customFormat="1" ht="12.75"/>
    <row r="6025" s="507" customFormat="1" ht="12.75"/>
    <row r="6026" s="507" customFormat="1" ht="12.75"/>
    <row r="6027" s="507" customFormat="1" ht="12.75"/>
    <row r="6028" s="507" customFormat="1" ht="12.75"/>
    <row r="6029" s="507" customFormat="1" ht="12.75"/>
    <row r="6030" s="507" customFormat="1" ht="12.75"/>
    <row r="6031" s="507" customFormat="1" ht="12.75"/>
    <row r="6032" s="507" customFormat="1" ht="12.75"/>
    <row r="6033" s="507" customFormat="1" ht="12.75"/>
    <row r="6034" s="507" customFormat="1" ht="12.75"/>
    <row r="6035" s="507" customFormat="1" ht="12.75"/>
    <row r="6036" s="507" customFormat="1" ht="12.75"/>
    <row r="6037" s="507" customFormat="1" ht="12.75"/>
    <row r="6038" s="507" customFormat="1" ht="12.75"/>
    <row r="6039" s="507" customFormat="1" ht="12.75"/>
    <row r="6040" s="507" customFormat="1" ht="12.75"/>
    <row r="6041" s="507" customFormat="1" ht="12.75"/>
    <row r="6042" s="507" customFormat="1" ht="12.75"/>
    <row r="6043" s="507" customFormat="1" ht="12.75"/>
    <row r="6044" s="507" customFormat="1" ht="12.75"/>
    <row r="6045" s="507" customFormat="1" ht="12.75"/>
    <row r="6046" s="507" customFormat="1" ht="12.75"/>
    <row r="6047" s="507" customFormat="1" ht="12.75"/>
    <row r="6048" s="507" customFormat="1" ht="12.75"/>
    <row r="6049" s="507" customFormat="1" ht="12.75"/>
    <row r="6050" s="507" customFormat="1" ht="12.75"/>
    <row r="6051" s="507" customFormat="1" ht="12.75"/>
    <row r="6052" s="507" customFormat="1" ht="12.75"/>
    <row r="6053" s="507" customFormat="1" ht="12.75"/>
    <row r="6054" s="507" customFormat="1" ht="12.75"/>
    <row r="6055" s="507" customFormat="1" ht="12.75"/>
    <row r="6056" s="507" customFormat="1" ht="12.75"/>
    <row r="6057" s="507" customFormat="1" ht="12.75"/>
    <row r="6058" s="507" customFormat="1" ht="12.75"/>
    <row r="6059" s="507" customFormat="1" ht="12.75"/>
    <row r="6060" s="507" customFormat="1" ht="12.75"/>
    <row r="6061" s="507" customFormat="1" ht="12.75"/>
    <row r="6062" s="507" customFormat="1" ht="12.75"/>
    <row r="6063" s="507" customFormat="1" ht="12.75"/>
    <row r="6064" s="507" customFormat="1" ht="12.75"/>
    <row r="6065" s="507" customFormat="1" ht="12.75"/>
    <row r="6066" s="507" customFormat="1" ht="12.75"/>
    <row r="6067" s="507" customFormat="1" ht="12.75"/>
    <row r="6068" s="507" customFormat="1" ht="12.75"/>
    <row r="6069" s="507" customFormat="1" ht="12.75"/>
    <row r="6070" s="507" customFormat="1" ht="12.75"/>
    <row r="6071" s="507" customFormat="1" ht="12.75"/>
    <row r="6072" s="507" customFormat="1" ht="12.75"/>
    <row r="6073" s="507" customFormat="1" ht="12.75"/>
    <row r="6074" s="507" customFormat="1" ht="12.75"/>
    <row r="6075" s="507" customFormat="1" ht="12.75"/>
    <row r="6076" s="507" customFormat="1" ht="12.75"/>
    <row r="6077" s="507" customFormat="1" ht="12.75"/>
    <row r="6078" s="507" customFormat="1" ht="12.75"/>
    <row r="6079" s="507" customFormat="1" ht="12.75"/>
    <row r="6080" s="507" customFormat="1" ht="12.75"/>
    <row r="6081" s="507" customFormat="1" ht="12.75"/>
    <row r="6082" s="507" customFormat="1" ht="12.75"/>
    <row r="6083" s="507" customFormat="1" ht="12.75"/>
    <row r="6084" s="507" customFormat="1" ht="12.75"/>
    <row r="6085" s="507" customFormat="1" ht="12.75"/>
    <row r="6086" s="507" customFormat="1" ht="12.75"/>
    <row r="6087" s="507" customFormat="1" ht="12.75"/>
    <row r="6088" s="507" customFormat="1" ht="12.75"/>
    <row r="6089" s="507" customFormat="1" ht="12.75"/>
    <row r="6090" s="507" customFormat="1" ht="12.75"/>
    <row r="6091" s="507" customFormat="1" ht="12.75"/>
    <row r="6092" s="507" customFormat="1" ht="12.75"/>
    <row r="6093" s="507" customFormat="1" ht="12.75"/>
    <row r="6094" s="507" customFormat="1" ht="12.75"/>
    <row r="6095" s="507" customFormat="1" ht="12.75"/>
    <row r="6096" s="507" customFormat="1" ht="12.75"/>
    <row r="6097" s="507" customFormat="1" ht="12.75"/>
    <row r="6098" s="507" customFormat="1" ht="12.75"/>
    <row r="6099" s="507" customFormat="1" ht="12.75"/>
    <row r="6100" s="507" customFormat="1" ht="12.75"/>
    <row r="6101" s="507" customFormat="1" ht="12.75"/>
    <row r="6102" s="507" customFormat="1" ht="12.75"/>
    <row r="6103" s="507" customFormat="1" ht="12.75"/>
    <row r="6104" s="507" customFormat="1" ht="12.75"/>
    <row r="6105" s="507" customFormat="1" ht="12.75"/>
    <row r="6106" s="507" customFormat="1" ht="12.75"/>
    <row r="6107" s="507" customFormat="1" ht="12.75"/>
    <row r="6108" s="507" customFormat="1" ht="12.75"/>
    <row r="6109" s="507" customFormat="1" ht="12.75"/>
    <row r="6110" s="507" customFormat="1" ht="12.75"/>
    <row r="6111" s="507" customFormat="1" ht="12.75"/>
    <row r="6112" s="507" customFormat="1" ht="12.75"/>
    <row r="6113" s="507" customFormat="1" ht="12.75"/>
    <row r="6114" s="507" customFormat="1" ht="12.75"/>
    <row r="6115" s="507" customFormat="1" ht="12.75"/>
    <row r="6116" s="507" customFormat="1" ht="12.75"/>
    <row r="6117" s="507" customFormat="1" ht="12.75"/>
    <row r="6118" s="507" customFormat="1" ht="12.75"/>
    <row r="6119" s="507" customFormat="1" ht="12.75"/>
    <row r="6120" s="507" customFormat="1" ht="12.75"/>
    <row r="6121" s="507" customFormat="1" ht="12.75"/>
    <row r="6122" s="507" customFormat="1" ht="12.75"/>
    <row r="6123" s="507" customFormat="1" ht="12.75"/>
    <row r="6124" s="507" customFormat="1" ht="12.75"/>
    <row r="6125" s="507" customFormat="1" ht="12.75"/>
    <row r="6126" s="507" customFormat="1" ht="12.75"/>
    <row r="6127" s="507" customFormat="1" ht="12.75"/>
    <row r="6128" s="507" customFormat="1" ht="12.75"/>
    <row r="6129" s="507" customFormat="1" ht="12.75"/>
    <row r="6130" s="507" customFormat="1" ht="12.75"/>
    <row r="6131" s="507" customFormat="1" ht="12.75"/>
    <row r="6132" s="507" customFormat="1" ht="12.75"/>
    <row r="6133" s="507" customFormat="1" ht="12.75"/>
    <row r="6134" s="507" customFormat="1" ht="12.75"/>
    <row r="6135" s="507" customFormat="1" ht="12.75"/>
    <row r="6136" s="507" customFormat="1" ht="12.75"/>
    <row r="6137" s="507" customFormat="1" ht="12.75"/>
    <row r="6138" s="507" customFormat="1" ht="12.75"/>
    <row r="6139" s="507" customFormat="1" ht="12.75"/>
    <row r="6140" s="507" customFormat="1" ht="12.75"/>
    <row r="6141" s="507" customFormat="1" ht="12.75"/>
    <row r="6142" s="507" customFormat="1" ht="12.75"/>
    <row r="6143" s="507" customFormat="1" ht="12.75"/>
    <row r="6144" s="507" customFormat="1" ht="12.75"/>
    <row r="6145" s="507" customFormat="1" ht="12.75"/>
    <row r="6146" s="507" customFormat="1" ht="12.75"/>
    <row r="6147" s="507" customFormat="1" ht="12.75"/>
    <row r="6148" s="507" customFormat="1" ht="12.75"/>
    <row r="6149" s="507" customFormat="1" ht="12.75"/>
    <row r="6150" s="507" customFormat="1" ht="12.75"/>
    <row r="6151" s="507" customFormat="1" ht="12.75"/>
    <row r="6152" s="507" customFormat="1" ht="12.75"/>
    <row r="6153" s="507" customFormat="1" ht="12.75"/>
    <row r="6154" s="507" customFormat="1" ht="12.75"/>
    <row r="6155" s="507" customFormat="1" ht="12.75"/>
    <row r="6156" s="507" customFormat="1" ht="12.75"/>
    <row r="6157" s="507" customFormat="1" ht="12.75"/>
    <row r="6158" s="507" customFormat="1" ht="12.75"/>
    <row r="6159" s="507" customFormat="1" ht="12.75"/>
    <row r="6160" s="507" customFormat="1" ht="12.75"/>
    <row r="6161" s="507" customFormat="1" ht="12.75"/>
    <row r="6162" s="507" customFormat="1" ht="12.75"/>
    <row r="6163" s="507" customFormat="1" ht="12.75"/>
    <row r="6164" s="507" customFormat="1" ht="12.75"/>
    <row r="6165" s="507" customFormat="1" ht="12.75"/>
    <row r="6166" s="507" customFormat="1" ht="12.75"/>
    <row r="6167" s="507" customFormat="1" ht="12.75"/>
    <row r="6168" s="507" customFormat="1" ht="12.75"/>
    <row r="6169" s="507" customFormat="1" ht="12.75"/>
    <row r="6170" s="507" customFormat="1" ht="12.75"/>
    <row r="6171" s="507" customFormat="1" ht="12.75"/>
    <row r="6172" s="507" customFormat="1" ht="12.75"/>
    <row r="6173" s="507" customFormat="1" ht="12.75"/>
    <row r="6174" s="507" customFormat="1" ht="12.75"/>
    <row r="6175" s="507" customFormat="1" ht="12.75"/>
    <row r="6176" s="507" customFormat="1" ht="12.75"/>
    <row r="6177" s="507" customFormat="1" ht="12.75"/>
    <row r="6178" s="507" customFormat="1" ht="12.75"/>
    <row r="6179" s="507" customFormat="1" ht="12.75"/>
    <row r="6180" s="507" customFormat="1" ht="12.75"/>
    <row r="6181" s="507" customFormat="1" ht="12.75"/>
    <row r="6182" s="507" customFormat="1" ht="12.75"/>
    <row r="6183" s="507" customFormat="1" ht="12.75"/>
    <row r="6184" s="507" customFormat="1" ht="12.75"/>
    <row r="6185" s="507" customFormat="1" ht="12.75"/>
    <row r="6186" s="507" customFormat="1" ht="12.75"/>
    <row r="6187" s="507" customFormat="1" ht="12.75"/>
    <row r="6188" s="507" customFormat="1" ht="12.75"/>
    <row r="6189" s="507" customFormat="1" ht="12.75"/>
    <row r="6190" s="507" customFormat="1" ht="12.75"/>
    <row r="6191" s="507" customFormat="1" ht="12.75"/>
    <row r="6192" s="507" customFormat="1" ht="12.75"/>
    <row r="6193" s="507" customFormat="1" ht="12.75"/>
    <row r="6194" s="507" customFormat="1" ht="12.75"/>
    <row r="6195" s="507" customFormat="1" ht="12.75"/>
    <row r="6196" s="507" customFormat="1" ht="12.75"/>
    <row r="6197" s="507" customFormat="1" ht="12.75"/>
    <row r="6198" s="507" customFormat="1" ht="12.75"/>
    <row r="6199" s="507" customFormat="1" ht="12.75"/>
    <row r="6200" s="507" customFormat="1" ht="12.75"/>
    <row r="6201" s="507" customFormat="1" ht="12.75"/>
    <row r="6202" s="507" customFormat="1" ht="12.75"/>
    <row r="6203" s="507" customFormat="1" ht="12.75"/>
    <row r="6204" s="507" customFormat="1" ht="12.75"/>
    <row r="6205" s="507" customFormat="1" ht="12.75"/>
    <row r="6206" s="507" customFormat="1" ht="12.75"/>
    <row r="6207" s="507" customFormat="1" ht="12.75"/>
    <row r="6208" s="507" customFormat="1" ht="12.75"/>
    <row r="6209" s="507" customFormat="1" ht="12.75"/>
    <row r="6210" s="507" customFormat="1" ht="12.75"/>
    <row r="6211" s="507" customFormat="1" ht="12.75"/>
    <row r="6212" s="507" customFormat="1" ht="12.75"/>
    <row r="6213" s="507" customFormat="1" ht="12.75"/>
    <row r="6214" s="507" customFormat="1" ht="12.75"/>
    <row r="6215" s="507" customFormat="1" ht="12.75"/>
    <row r="6216" s="507" customFormat="1" ht="12.75"/>
    <row r="6217" s="507" customFormat="1" ht="12.75"/>
    <row r="6218" s="507" customFormat="1" ht="12.75"/>
    <row r="6219" s="507" customFormat="1" ht="12.75"/>
    <row r="6220" s="507" customFormat="1" ht="12.75"/>
    <row r="6221" s="507" customFormat="1" ht="12.75"/>
    <row r="6222" s="507" customFormat="1" ht="12.75"/>
    <row r="6223" s="507" customFormat="1" ht="12.75"/>
    <row r="6224" s="507" customFormat="1" ht="12.75"/>
    <row r="6225" s="507" customFormat="1" ht="12.75"/>
    <row r="6226" s="507" customFormat="1" ht="12.75"/>
    <row r="6227" s="507" customFormat="1" ht="12.75"/>
    <row r="6228" s="507" customFormat="1" ht="12.75"/>
    <row r="6229" s="507" customFormat="1" ht="12.75"/>
    <row r="6230" s="507" customFormat="1" ht="12.75"/>
    <row r="6231" s="507" customFormat="1" ht="12.75"/>
    <row r="6232" s="507" customFormat="1" ht="12.75"/>
    <row r="6233" s="507" customFormat="1" ht="12.75"/>
    <row r="6234" s="507" customFormat="1" ht="12.75"/>
    <row r="6235" s="507" customFormat="1" ht="12.75"/>
    <row r="6236" s="507" customFormat="1" ht="12.75"/>
    <row r="6237" s="507" customFormat="1" ht="12.75"/>
    <row r="6238" s="507" customFormat="1" ht="12.75"/>
    <row r="6239" s="507" customFormat="1" ht="12.75"/>
    <row r="6240" s="507" customFormat="1" ht="12.75"/>
    <row r="6241" s="507" customFormat="1" ht="12.75"/>
    <row r="6242" s="507" customFormat="1" ht="12.75"/>
    <row r="6243" s="507" customFormat="1" ht="12.75"/>
    <row r="6244" s="507" customFormat="1" ht="12.75"/>
    <row r="6245" s="507" customFormat="1" ht="12.75"/>
    <row r="6246" s="507" customFormat="1" ht="12.75"/>
    <row r="6247" s="507" customFormat="1" ht="12.75"/>
    <row r="6248" s="507" customFormat="1" ht="12.75"/>
    <row r="6249" s="507" customFormat="1" ht="12.75"/>
    <row r="6250" s="507" customFormat="1" ht="12.75"/>
    <row r="6251" s="507" customFormat="1" ht="12.75"/>
    <row r="6252" s="507" customFormat="1" ht="12.75"/>
    <row r="6253" s="507" customFormat="1" ht="12.75"/>
    <row r="6254" s="507" customFormat="1" ht="12.75"/>
    <row r="6255" s="507" customFormat="1" ht="12.75"/>
    <row r="6256" s="507" customFormat="1" ht="12.75"/>
    <row r="6257" s="507" customFormat="1" ht="12.75"/>
    <row r="6258" s="507" customFormat="1" ht="12.75"/>
    <row r="6259" s="507" customFormat="1" ht="12.75"/>
    <row r="6260" s="507" customFormat="1" ht="12.75"/>
    <row r="6261" s="507" customFormat="1" ht="12.75"/>
    <row r="6262" s="507" customFormat="1" ht="12.75"/>
    <row r="6263" s="507" customFormat="1" ht="12.75"/>
    <row r="6264" s="507" customFormat="1" ht="12.75"/>
    <row r="6265" s="507" customFormat="1" ht="12.75"/>
    <row r="6266" s="507" customFormat="1" ht="12.75"/>
    <row r="6267" s="507" customFormat="1" ht="12.75"/>
    <row r="6268" s="507" customFormat="1" ht="12.75"/>
    <row r="6269" s="507" customFormat="1" ht="12.75"/>
    <row r="6270" s="507" customFormat="1" ht="12.75"/>
    <row r="6271" s="507" customFormat="1" ht="12.75"/>
    <row r="6272" s="507" customFormat="1" ht="12.75"/>
    <row r="6273" s="507" customFormat="1" ht="12.75"/>
    <row r="6274" s="507" customFormat="1" ht="12.75"/>
    <row r="6275" s="507" customFormat="1" ht="12.75"/>
    <row r="6276" s="507" customFormat="1" ht="12.75"/>
    <row r="6277" s="507" customFormat="1" ht="12.75"/>
    <row r="6278" s="507" customFormat="1" ht="12.75"/>
    <row r="6279" s="507" customFormat="1" ht="12.75"/>
    <row r="6280" s="507" customFormat="1" ht="12.75"/>
    <row r="6281" s="507" customFormat="1" ht="12.75"/>
    <row r="6282" s="507" customFormat="1" ht="12.75"/>
    <row r="6283" s="507" customFormat="1" ht="12.75"/>
    <row r="6284" s="507" customFormat="1" ht="12.75"/>
    <row r="6285" s="507" customFormat="1" ht="12.75"/>
    <row r="6286" s="507" customFormat="1" ht="12.75"/>
    <row r="6287" s="507" customFormat="1" ht="12.75"/>
    <row r="6288" s="507" customFormat="1" ht="12.75"/>
    <row r="6289" s="507" customFormat="1" ht="12.75"/>
    <row r="6290" s="507" customFormat="1" ht="12.75"/>
    <row r="6291" s="507" customFormat="1" ht="12.75"/>
    <row r="6292" s="507" customFormat="1" ht="12.75"/>
    <row r="6293" s="507" customFormat="1" ht="12.75"/>
    <row r="6294" s="507" customFormat="1" ht="12.75"/>
    <row r="6295" s="507" customFormat="1" ht="12.75"/>
    <row r="6296" s="507" customFormat="1" ht="12.75"/>
    <row r="6297" s="507" customFormat="1" ht="12.75"/>
    <row r="6298" s="507" customFormat="1" ht="12.75"/>
    <row r="6299" s="507" customFormat="1" ht="12.75"/>
    <row r="6300" s="507" customFormat="1" ht="12.75"/>
    <row r="6301" s="507" customFormat="1" ht="12.75"/>
    <row r="6302" s="507" customFormat="1" ht="12.75"/>
    <row r="6303" s="507" customFormat="1" ht="12.75"/>
    <row r="6304" s="507" customFormat="1" ht="12.75"/>
    <row r="6305" s="507" customFormat="1" ht="12.75"/>
    <row r="6306" s="507" customFormat="1" ht="12.75"/>
    <row r="6307" s="507" customFormat="1" ht="12.75"/>
    <row r="6308" s="507" customFormat="1" ht="12.75"/>
    <row r="6309" s="507" customFormat="1" ht="12.75"/>
    <row r="6310" s="507" customFormat="1" ht="12.75"/>
    <row r="6311" s="507" customFormat="1" ht="12.75"/>
    <row r="6312" s="507" customFormat="1" ht="12.75"/>
    <row r="6313" s="507" customFormat="1" ht="12.75"/>
    <row r="6314" s="507" customFormat="1" ht="12.75"/>
    <row r="6315" s="507" customFormat="1" ht="12.75"/>
    <row r="6316" s="507" customFormat="1" ht="12.75"/>
    <row r="6317" s="507" customFormat="1" ht="12.75"/>
    <row r="6318" s="507" customFormat="1" ht="12.75"/>
    <row r="6319" s="507" customFormat="1" ht="12.75"/>
    <row r="6320" s="507" customFormat="1" ht="12.75"/>
    <row r="6321" s="507" customFormat="1" ht="12.75"/>
    <row r="6322" s="507" customFormat="1" ht="12.75"/>
    <row r="6323" s="507" customFormat="1" ht="12.75"/>
    <row r="6324" s="507" customFormat="1" ht="12.75"/>
    <row r="6325" s="507" customFormat="1" ht="12.75"/>
    <row r="6326" s="507" customFormat="1" ht="12.75"/>
    <row r="6327" s="507" customFormat="1" ht="12.75"/>
    <row r="6328" s="507" customFormat="1" ht="12.75"/>
    <row r="6329" s="507" customFormat="1" ht="12.75"/>
    <row r="6330" s="507" customFormat="1" ht="12.75"/>
    <row r="6331" s="507" customFormat="1" ht="12.75"/>
    <row r="6332" s="507" customFormat="1" ht="12.75"/>
    <row r="6333" s="507" customFormat="1" ht="12.75"/>
    <row r="6334" s="507" customFormat="1" ht="12.75"/>
    <row r="6335" s="507" customFormat="1" ht="12.75"/>
    <row r="6336" s="507" customFormat="1" ht="12.75"/>
    <row r="6337" s="507" customFormat="1" ht="12.75"/>
    <row r="6338" s="507" customFormat="1" ht="12.75"/>
    <row r="6339" s="507" customFormat="1" ht="12.75"/>
    <row r="6340" s="507" customFormat="1" ht="12.75"/>
    <row r="6341" s="507" customFormat="1" ht="12.75"/>
    <row r="6342" s="507" customFormat="1" ht="12.75"/>
    <row r="6343" s="507" customFormat="1" ht="12.75"/>
    <row r="6344" s="507" customFormat="1" ht="12.75"/>
    <row r="6345" s="507" customFormat="1" ht="12.75"/>
    <row r="6346" s="507" customFormat="1" ht="12.75"/>
    <row r="6347" s="507" customFormat="1" ht="12.75"/>
    <row r="6348" s="507" customFormat="1" ht="12.75"/>
    <row r="6349" s="507" customFormat="1" ht="12.75"/>
    <row r="6350" s="507" customFormat="1" ht="12.75"/>
    <row r="6351" s="507" customFormat="1" ht="12.75"/>
    <row r="6352" s="507" customFormat="1" ht="12.75"/>
    <row r="6353" s="507" customFormat="1" ht="12.75"/>
    <row r="6354" s="507" customFormat="1" ht="12.75"/>
    <row r="6355" s="507" customFormat="1" ht="12.75"/>
    <row r="6356" s="507" customFormat="1" ht="12.75"/>
    <row r="6357" s="507" customFormat="1" ht="12.75"/>
    <row r="6358" s="507" customFormat="1" ht="12.75"/>
    <row r="6359" s="507" customFormat="1" ht="12.75"/>
    <row r="6360" s="507" customFormat="1" ht="12.75"/>
    <row r="6361" s="507" customFormat="1" ht="12.75"/>
    <row r="6362" s="507" customFormat="1" ht="12.75"/>
    <row r="6363" s="507" customFormat="1" ht="12.75"/>
    <row r="6364" s="507" customFormat="1" ht="12.75"/>
    <row r="6365" s="507" customFormat="1" ht="12.75"/>
    <row r="6366" s="507" customFormat="1" ht="12.75"/>
    <row r="6367" s="507" customFormat="1" ht="12.75"/>
    <row r="6368" s="507" customFormat="1" ht="12.75"/>
    <row r="6369" s="507" customFormat="1" ht="12.75"/>
    <row r="6370" s="507" customFormat="1" ht="12.75"/>
    <row r="6371" s="507" customFormat="1" ht="12.75"/>
    <row r="6372" s="507" customFormat="1" ht="12.75"/>
    <row r="6373" s="507" customFormat="1" ht="12.75"/>
    <row r="6374" s="507" customFormat="1" ht="12.75"/>
    <row r="6375" s="507" customFormat="1" ht="12.75"/>
    <row r="6376" s="507" customFormat="1" ht="12.75"/>
    <row r="6377" s="507" customFormat="1" ht="12.75"/>
    <row r="6378" s="507" customFormat="1" ht="12.75"/>
    <row r="6379" s="507" customFormat="1" ht="12.75"/>
    <row r="6380" s="507" customFormat="1" ht="12.75"/>
    <row r="6381" s="507" customFormat="1" ht="12.75"/>
    <row r="6382" s="507" customFormat="1" ht="12.75"/>
    <row r="6383" s="507" customFormat="1" ht="12.75"/>
    <row r="6384" s="507" customFormat="1" ht="12.75"/>
    <row r="6385" s="507" customFormat="1" ht="12.75"/>
    <row r="6386" s="507" customFormat="1" ht="12.75"/>
    <row r="6387" s="507" customFormat="1" ht="12.75"/>
    <row r="6388" s="507" customFormat="1" ht="12.75"/>
    <row r="6389" s="507" customFormat="1" ht="12.75"/>
    <row r="6390" s="507" customFormat="1" ht="12.75"/>
    <row r="6391" s="507" customFormat="1" ht="12.75"/>
    <row r="6392" s="507" customFormat="1" ht="12.75"/>
    <row r="6393" s="507" customFormat="1" ht="12.75"/>
    <row r="6394" s="507" customFormat="1" ht="12.75"/>
    <row r="6395" s="507" customFormat="1" ht="12.75"/>
    <row r="6396" s="507" customFormat="1" ht="12.75"/>
    <row r="6397" s="507" customFormat="1" ht="12.75"/>
    <row r="6398" s="507" customFormat="1" ht="12.75"/>
    <row r="6399" s="507" customFormat="1" ht="12.75"/>
    <row r="6400" s="507" customFormat="1" ht="12.75"/>
    <row r="6401" s="507" customFormat="1" ht="12.75"/>
    <row r="6402" s="507" customFormat="1" ht="12.75"/>
    <row r="6403" s="507" customFormat="1" ht="12.75"/>
    <row r="6404" s="507" customFormat="1" ht="12.75"/>
    <row r="6405" s="507" customFormat="1" ht="12.75"/>
    <row r="6406" s="507" customFormat="1" ht="12.75"/>
    <row r="6407" s="507" customFormat="1" ht="12.75"/>
    <row r="6408" s="507" customFormat="1" ht="12.75"/>
    <row r="6409" s="507" customFormat="1" ht="12.75"/>
    <row r="6410" s="507" customFormat="1" ht="12.75"/>
    <row r="6411" s="507" customFormat="1" ht="12.75"/>
    <row r="6412" s="507" customFormat="1" ht="12.75"/>
    <row r="6413" s="507" customFormat="1" ht="12.75"/>
    <row r="6414" s="507" customFormat="1" ht="12.75"/>
    <row r="6415" s="507" customFormat="1" ht="12.75"/>
    <row r="6416" s="507" customFormat="1" ht="12.75"/>
    <row r="6417" s="507" customFormat="1" ht="12.75"/>
    <row r="6418" s="507" customFormat="1" ht="12.75"/>
    <row r="6419" s="507" customFormat="1" ht="12.75"/>
    <row r="6420" s="507" customFormat="1" ht="12.75"/>
    <row r="6421" s="507" customFormat="1" ht="12.75"/>
    <row r="6422" s="507" customFormat="1" ht="12.75"/>
    <row r="6423" s="507" customFormat="1" ht="12.75"/>
    <row r="6424" s="507" customFormat="1" ht="12.75"/>
    <row r="6425" s="507" customFormat="1" ht="12.75"/>
    <row r="6426" s="507" customFormat="1" ht="12.75"/>
    <row r="6427" s="507" customFormat="1" ht="12.75"/>
    <row r="6428" s="507" customFormat="1" ht="12.75"/>
    <row r="6429" s="507" customFormat="1" ht="12.75"/>
    <row r="6430" s="507" customFormat="1" ht="12.75"/>
    <row r="6431" s="507" customFormat="1" ht="12.75"/>
    <row r="6432" s="507" customFormat="1" ht="12.75"/>
    <row r="6433" s="507" customFormat="1" ht="12.75"/>
    <row r="6434" s="507" customFormat="1" ht="12.75"/>
    <row r="6435" s="507" customFormat="1" ht="12.75"/>
    <row r="6436" s="507" customFormat="1" ht="12.75"/>
    <row r="6437" s="507" customFormat="1" ht="12.75"/>
    <row r="6438" s="507" customFormat="1" ht="12.75"/>
    <row r="6439" s="507" customFormat="1" ht="12.75"/>
    <row r="6440" s="507" customFormat="1" ht="12.75"/>
    <row r="6441" s="507" customFormat="1" ht="12.75"/>
    <row r="6442" s="507" customFormat="1" ht="12.75"/>
    <row r="6443" s="507" customFormat="1" ht="12.75"/>
    <row r="6444" s="507" customFormat="1" ht="12.75"/>
    <row r="6445" s="507" customFormat="1" ht="12.75"/>
    <row r="6446" s="507" customFormat="1" ht="12.75"/>
    <row r="6447" s="507" customFormat="1" ht="12.75"/>
    <row r="6448" s="507" customFormat="1" ht="12.75"/>
    <row r="6449" s="507" customFormat="1" ht="12.75"/>
    <row r="6450" s="507" customFormat="1" ht="12.75"/>
    <row r="6451" s="507" customFormat="1" ht="12.75"/>
    <row r="6452" s="507" customFormat="1" ht="12.75"/>
    <row r="6453" s="507" customFormat="1" ht="12.75"/>
    <row r="6454" s="507" customFormat="1" ht="12.75"/>
    <row r="6455" s="507" customFormat="1" ht="12.75"/>
    <row r="6456" s="507" customFormat="1" ht="12.75"/>
    <row r="6457" s="507" customFormat="1" ht="12.75"/>
    <row r="6458" s="507" customFormat="1" ht="12.75"/>
    <row r="6459" s="507" customFormat="1" ht="12.75"/>
    <row r="6460" s="507" customFormat="1" ht="12.75"/>
    <row r="6461" s="507" customFormat="1" ht="12.75"/>
    <row r="6462" s="507" customFormat="1" ht="12.75"/>
    <row r="6463" s="507" customFormat="1" ht="12.75"/>
    <row r="6464" s="507" customFormat="1" ht="12.75"/>
    <row r="6465" s="507" customFormat="1" ht="12.75"/>
    <row r="6466" s="507" customFormat="1" ht="12.75"/>
    <row r="6467" s="507" customFormat="1" ht="12.75"/>
    <row r="6468" s="507" customFormat="1" ht="12.75"/>
    <row r="6469" s="507" customFormat="1" ht="12.75"/>
    <row r="6470" s="507" customFormat="1" ht="12.75"/>
    <row r="6471" s="507" customFormat="1" ht="12.75"/>
    <row r="6472" s="507" customFormat="1" ht="12.75"/>
    <row r="6473" s="507" customFormat="1" ht="12.75"/>
    <row r="6474" s="507" customFormat="1" ht="12.75"/>
    <row r="6475" s="507" customFormat="1" ht="12.75"/>
    <row r="6476" s="507" customFormat="1" ht="12.75"/>
    <row r="6477" s="507" customFormat="1" ht="12.75"/>
    <row r="6478" s="507" customFormat="1" ht="12.75"/>
    <row r="6479" s="507" customFormat="1" ht="12.75"/>
    <row r="6480" s="507" customFormat="1" ht="12.75"/>
    <row r="6481" s="507" customFormat="1" ht="12.75"/>
    <row r="6482" s="507" customFormat="1" ht="12.75"/>
    <row r="6483" s="507" customFormat="1" ht="12.75"/>
    <row r="6484" s="507" customFormat="1" ht="12.75"/>
    <row r="6485" s="507" customFormat="1" ht="12.75"/>
    <row r="6486" s="507" customFormat="1" ht="12.75"/>
    <row r="6487" s="507" customFormat="1" ht="12.75"/>
    <row r="6488" s="507" customFormat="1" ht="12.75"/>
    <row r="6489" s="507" customFormat="1" ht="12.75"/>
    <row r="6490" s="507" customFormat="1" ht="12.75"/>
    <row r="6491" s="507" customFormat="1" ht="12.75"/>
    <row r="6492" s="507" customFormat="1" ht="12.75"/>
    <row r="6493" s="507" customFormat="1" ht="12.75"/>
    <row r="6494" s="507" customFormat="1" ht="12.75"/>
    <row r="6495" s="507" customFormat="1" ht="12.75"/>
    <row r="6496" s="507" customFormat="1" ht="12.75"/>
    <row r="6497" s="507" customFormat="1" ht="12.75"/>
    <row r="6498" s="507" customFormat="1" ht="12.75"/>
    <row r="6499" s="507" customFormat="1" ht="12.75"/>
    <row r="6500" s="507" customFormat="1" ht="12.75"/>
    <row r="6501" s="507" customFormat="1" ht="12.75"/>
    <row r="6502" s="507" customFormat="1" ht="12.75"/>
    <row r="6503" s="507" customFormat="1" ht="12.75"/>
    <row r="6504" s="507" customFormat="1" ht="12.75"/>
    <row r="6505" s="507" customFormat="1" ht="12.75"/>
    <row r="6506" s="507" customFormat="1" ht="12.75"/>
    <row r="6507" s="507" customFormat="1" ht="12.75"/>
    <row r="6508" s="507" customFormat="1" ht="12.75"/>
    <row r="6509" s="507" customFormat="1" ht="12.75"/>
    <row r="6510" s="507" customFormat="1" ht="12.75"/>
    <row r="6511" s="507" customFormat="1" ht="12.75"/>
    <row r="6512" s="507" customFormat="1" ht="12.75"/>
    <row r="6513" s="507" customFormat="1" ht="12.75"/>
    <row r="6514" s="507" customFormat="1" ht="12.75"/>
    <row r="6515" s="507" customFormat="1" ht="12.75"/>
    <row r="6516" s="507" customFormat="1" ht="12.75"/>
    <row r="6517" s="507" customFormat="1" ht="12.75"/>
    <row r="6518" s="507" customFormat="1" ht="12.75"/>
    <row r="6519" s="507" customFormat="1" ht="12.75"/>
    <row r="6520" s="507" customFormat="1" ht="12.75"/>
    <row r="6521" s="507" customFormat="1" ht="12.75"/>
    <row r="6522" s="507" customFormat="1" ht="12.75"/>
    <row r="6523" s="507" customFormat="1" ht="12.75"/>
    <row r="6524" s="507" customFormat="1" ht="12.75"/>
    <row r="6525" s="507" customFormat="1" ht="12.75"/>
    <row r="6526" s="507" customFormat="1" ht="12.75"/>
    <row r="6527" s="507" customFormat="1" ht="12.75"/>
    <row r="6528" s="507" customFormat="1" ht="12.75"/>
    <row r="6529" s="507" customFormat="1" ht="12.75"/>
    <row r="6530" s="507" customFormat="1" ht="12.75"/>
    <row r="6531" s="507" customFormat="1" ht="12.75"/>
    <row r="6532" s="507" customFormat="1" ht="12.75"/>
    <row r="6533" s="507" customFormat="1" ht="12.75"/>
    <row r="6534" s="507" customFormat="1" ht="12.75"/>
    <row r="6535" s="507" customFormat="1" ht="12.75"/>
    <row r="6536" s="507" customFormat="1" ht="12.75"/>
    <row r="6537" s="507" customFormat="1" ht="12.75"/>
    <row r="6538" s="507" customFormat="1" ht="12.75"/>
    <row r="6539" s="507" customFormat="1" ht="12.75"/>
    <row r="6540" s="507" customFormat="1" ht="12.75"/>
    <row r="6541" s="507" customFormat="1" ht="12.75"/>
    <row r="6542" s="507" customFormat="1" ht="12.75"/>
    <row r="6543" s="507" customFormat="1" ht="12.75"/>
    <row r="6544" s="507" customFormat="1" ht="12.75"/>
    <row r="6545" s="507" customFormat="1" ht="12.75"/>
    <row r="6546" s="507" customFormat="1" ht="12.75"/>
    <row r="6547" s="507" customFormat="1" ht="12.75"/>
    <row r="6548" s="507" customFormat="1" ht="12.75"/>
    <row r="6549" s="507" customFormat="1" ht="12.75"/>
    <row r="6550" s="507" customFormat="1" ht="12.75"/>
    <row r="6551" s="507" customFormat="1" ht="12.75"/>
    <row r="6552" s="507" customFormat="1" ht="12.75"/>
    <row r="6553" s="507" customFormat="1" ht="12.75"/>
    <row r="6554" s="507" customFormat="1" ht="12.75"/>
    <row r="6555" s="507" customFormat="1" ht="12.75"/>
    <row r="6556" s="507" customFormat="1" ht="12.75"/>
    <row r="6557" s="507" customFormat="1" ht="12.75"/>
    <row r="6558" s="507" customFormat="1" ht="12.75"/>
    <row r="6559" s="507" customFormat="1" ht="12.75"/>
    <row r="6560" s="507" customFormat="1" ht="12.75"/>
    <row r="6561" s="507" customFormat="1" ht="12.75"/>
    <row r="6562" s="507" customFormat="1" ht="12.75"/>
    <row r="6563" s="507" customFormat="1" ht="12.75"/>
    <row r="6564" s="507" customFormat="1" ht="12.75"/>
    <row r="6565" s="507" customFormat="1" ht="12.75"/>
    <row r="6566" s="507" customFormat="1" ht="12.75"/>
    <row r="6567" s="507" customFormat="1" ht="12.75"/>
    <row r="6568" s="507" customFormat="1" ht="12.75"/>
    <row r="6569" s="507" customFormat="1" ht="12.75"/>
    <row r="6570" s="507" customFormat="1" ht="12.75"/>
    <row r="6571" s="507" customFormat="1" ht="12.75"/>
    <row r="6572" s="507" customFormat="1" ht="12.75"/>
    <row r="6573" s="507" customFormat="1" ht="12.75"/>
    <row r="6574" s="507" customFormat="1" ht="12.75"/>
    <row r="6575" s="507" customFormat="1" ht="12.75"/>
    <row r="6576" s="507" customFormat="1" ht="12.75"/>
    <row r="6577" s="507" customFormat="1" ht="12.75"/>
    <row r="6578" s="507" customFormat="1" ht="12.75"/>
    <row r="6579" s="507" customFormat="1" ht="12.75"/>
    <row r="6580" s="507" customFormat="1" ht="12.75"/>
    <row r="6581" s="507" customFormat="1" ht="12.75"/>
    <row r="6582" s="507" customFormat="1" ht="12.75"/>
    <row r="6583" s="507" customFormat="1" ht="12.75"/>
    <row r="6584" s="507" customFormat="1" ht="12.75"/>
    <row r="6585" s="507" customFormat="1" ht="12.75"/>
    <row r="6586" s="507" customFormat="1" ht="12.75"/>
    <row r="6587" s="507" customFormat="1" ht="12.75"/>
    <row r="6588" s="507" customFormat="1" ht="12.75"/>
    <row r="6589" s="507" customFormat="1" ht="12.75"/>
    <row r="6590" s="507" customFormat="1" ht="12.75"/>
    <row r="6591" s="507" customFormat="1" ht="12.75"/>
    <row r="6592" s="507" customFormat="1" ht="12.75"/>
    <row r="6593" s="507" customFormat="1" ht="12.75"/>
    <row r="6594" s="507" customFormat="1" ht="12.75"/>
    <row r="6595" s="507" customFormat="1" ht="12.75"/>
    <row r="6596" s="507" customFormat="1" ht="12.75"/>
    <row r="6597" s="507" customFormat="1" ht="12.75"/>
    <row r="6598" s="507" customFormat="1" ht="12.75"/>
    <row r="6599" s="507" customFormat="1" ht="12.75"/>
    <row r="6600" s="507" customFormat="1" ht="12.75"/>
    <row r="6601" s="507" customFormat="1" ht="12.75"/>
    <row r="6602" s="507" customFormat="1" ht="12.75"/>
    <row r="6603" s="507" customFormat="1" ht="12.75"/>
    <row r="6604" s="507" customFormat="1" ht="12.75"/>
    <row r="6605" s="507" customFormat="1" ht="12.75"/>
    <row r="6606" s="507" customFormat="1" ht="12.75"/>
    <row r="6607" s="507" customFormat="1" ht="12.75"/>
    <row r="6608" s="507" customFormat="1" ht="12.75"/>
    <row r="6609" s="507" customFormat="1" ht="12.75"/>
    <row r="6610" s="507" customFormat="1" ht="12.75"/>
    <row r="6611" s="507" customFormat="1" ht="12.75"/>
    <row r="6612" s="507" customFormat="1" ht="12.75"/>
    <row r="6613" s="507" customFormat="1" ht="12.75"/>
    <row r="6614" s="507" customFormat="1" ht="12.75"/>
    <row r="6615" s="507" customFormat="1" ht="12.75"/>
    <row r="6616" s="507" customFormat="1" ht="12.75"/>
    <row r="6617" s="507" customFormat="1" ht="12.75"/>
    <row r="6618" s="507" customFormat="1" ht="12.75"/>
    <row r="6619" s="507" customFormat="1" ht="12.75"/>
    <row r="6620" s="507" customFormat="1" ht="12.75"/>
    <row r="6621" s="507" customFormat="1" ht="12.75"/>
    <row r="6622" s="507" customFormat="1" ht="12.75"/>
    <row r="6623" s="507" customFormat="1" ht="12.75"/>
    <row r="6624" s="507" customFormat="1" ht="12.75"/>
    <row r="6625" s="507" customFormat="1" ht="12.75"/>
    <row r="6626" s="507" customFormat="1" ht="12.75"/>
    <row r="6627" s="507" customFormat="1" ht="12.75"/>
    <row r="6628" s="507" customFormat="1" ht="12.75"/>
    <row r="6629" s="507" customFormat="1" ht="12.75"/>
    <row r="6630" s="507" customFormat="1" ht="12.75"/>
    <row r="6631" s="507" customFormat="1" ht="12.75"/>
    <row r="6632" s="507" customFormat="1" ht="12.75"/>
    <row r="6633" s="507" customFormat="1" ht="12.75"/>
    <row r="6634" s="507" customFormat="1" ht="12.75"/>
    <row r="6635" s="507" customFormat="1" ht="12.75"/>
    <row r="6636" s="507" customFormat="1" ht="12.75"/>
    <row r="6637" s="507" customFormat="1" ht="12.75"/>
    <row r="6638" s="507" customFormat="1" ht="12.75"/>
    <row r="6639" s="507" customFormat="1" ht="12.75"/>
    <row r="6640" s="507" customFormat="1" ht="12.75"/>
    <row r="6641" s="507" customFormat="1" ht="12.75"/>
    <row r="6642" s="507" customFormat="1" ht="12.75"/>
    <row r="6643" s="507" customFormat="1" ht="12.75"/>
    <row r="6644" s="507" customFormat="1" ht="12.75"/>
    <row r="6645" s="507" customFormat="1" ht="12.75"/>
    <row r="6646" s="507" customFormat="1" ht="12.75"/>
    <row r="6647" s="507" customFormat="1" ht="12.75"/>
    <row r="6648" s="507" customFormat="1" ht="12.75"/>
    <row r="6649" s="507" customFormat="1" ht="12.75"/>
    <row r="6650" s="507" customFormat="1" ht="12.75"/>
    <row r="6651" s="507" customFormat="1" ht="12.75"/>
    <row r="6652" s="507" customFormat="1" ht="12.75"/>
    <row r="6653" s="507" customFormat="1" ht="12.75"/>
    <row r="6654" s="507" customFormat="1" ht="12.75"/>
    <row r="6655" s="507" customFormat="1" ht="12.75"/>
    <row r="6656" s="507" customFormat="1" ht="12.75"/>
    <row r="6657" s="507" customFormat="1" ht="12.75"/>
    <row r="6658" s="507" customFormat="1" ht="12.75"/>
    <row r="6659" s="507" customFormat="1" ht="12.75"/>
    <row r="6660" s="507" customFormat="1" ht="12.75"/>
    <row r="6661" s="507" customFormat="1" ht="12.75"/>
    <row r="6662" s="507" customFormat="1" ht="12.75"/>
    <row r="6663" s="507" customFormat="1" ht="12.75"/>
    <row r="6664" s="507" customFormat="1" ht="12.75"/>
    <row r="6665" s="507" customFormat="1" ht="12.75"/>
    <row r="6666" s="507" customFormat="1" ht="12.75"/>
    <row r="6667" s="507" customFormat="1" ht="12.75"/>
    <row r="6668" s="507" customFormat="1" ht="12.75"/>
    <row r="6669" s="507" customFormat="1" ht="12.75"/>
    <row r="6670" s="507" customFormat="1" ht="12.75"/>
    <row r="6671" s="507" customFormat="1" ht="12.75"/>
    <row r="6672" s="507" customFormat="1" ht="12.75"/>
    <row r="6673" s="507" customFormat="1" ht="12.75"/>
    <row r="6674" s="507" customFormat="1" ht="12.75"/>
    <row r="6675" s="507" customFormat="1" ht="12.75"/>
    <row r="6676" s="507" customFormat="1" ht="12.75"/>
    <row r="6677" s="507" customFormat="1" ht="12.75"/>
    <row r="6678" s="507" customFormat="1" ht="12.75"/>
    <row r="6679" s="507" customFormat="1" ht="12.75"/>
    <row r="6680" s="507" customFormat="1" ht="12.75"/>
    <row r="6681" s="507" customFormat="1" ht="12.75"/>
    <row r="6682" s="507" customFormat="1" ht="12.75"/>
    <row r="6683" s="507" customFormat="1" ht="12.75"/>
    <row r="6684" s="507" customFormat="1" ht="12.75"/>
    <row r="6685" s="507" customFormat="1" ht="12.75"/>
    <row r="6686" s="507" customFormat="1" ht="12.75"/>
    <row r="6687" s="507" customFormat="1" ht="12.75"/>
    <row r="6688" s="507" customFormat="1" ht="12.75"/>
    <row r="6689" s="507" customFormat="1" ht="12.75"/>
    <row r="6690" s="507" customFormat="1" ht="12.75"/>
    <row r="6691" s="507" customFormat="1" ht="12.75"/>
    <row r="6692" s="507" customFormat="1" ht="12.75"/>
    <row r="6693" s="507" customFormat="1" ht="12.75"/>
    <row r="6694" s="507" customFormat="1" ht="12.75"/>
    <row r="6695" s="507" customFormat="1" ht="12.75"/>
    <row r="6696" s="507" customFormat="1" ht="12.75"/>
    <row r="6697" s="507" customFormat="1" ht="12.75"/>
    <row r="6698" s="507" customFormat="1" ht="12.75"/>
    <row r="6699" s="507" customFormat="1" ht="12.75"/>
    <row r="6700" s="507" customFormat="1" ht="12.75"/>
    <row r="6701" s="507" customFormat="1" ht="12.75"/>
    <row r="6702" s="507" customFormat="1" ht="12.75"/>
    <row r="6703" s="507" customFormat="1" ht="12.75"/>
    <row r="6704" s="507" customFormat="1" ht="12.75"/>
    <row r="6705" s="507" customFormat="1" ht="12.75"/>
    <row r="6706" s="507" customFormat="1" ht="12.75"/>
    <row r="6707" s="507" customFormat="1" ht="12.75"/>
    <row r="6708" s="507" customFormat="1" ht="12.75"/>
    <row r="6709" s="507" customFormat="1" ht="12.75"/>
    <row r="6710" s="507" customFormat="1" ht="12.75"/>
    <row r="6711" s="507" customFormat="1" ht="12.75"/>
    <row r="6712" s="507" customFormat="1" ht="12.75"/>
    <row r="6713" s="507" customFormat="1" ht="12.75"/>
    <row r="6714" s="507" customFormat="1" ht="12.75"/>
    <row r="6715" s="507" customFormat="1" ht="12.75"/>
    <row r="6716" s="507" customFormat="1" ht="12.75"/>
    <row r="6717" s="507" customFormat="1" ht="12.75"/>
    <row r="6718" s="507" customFormat="1" ht="12.75"/>
    <row r="6719" s="507" customFormat="1" ht="12.75"/>
    <row r="6720" s="507" customFormat="1" ht="12.75"/>
    <row r="6721" s="507" customFormat="1" ht="12.75"/>
    <row r="6722" s="507" customFormat="1" ht="12.75"/>
    <row r="6723" s="507" customFormat="1" ht="12.75"/>
    <row r="6724" s="507" customFormat="1" ht="12.75"/>
    <row r="6725" s="507" customFormat="1" ht="12.75"/>
    <row r="6726" s="507" customFormat="1" ht="12.75"/>
    <row r="6727" s="507" customFormat="1" ht="12.75"/>
    <row r="6728" s="507" customFormat="1" ht="12.75"/>
    <row r="6729" s="507" customFormat="1" ht="12.75"/>
    <row r="6730" s="507" customFormat="1" ht="12.75"/>
    <row r="6731" s="507" customFormat="1" ht="12.75"/>
    <row r="6732" s="507" customFormat="1" ht="12.75"/>
    <row r="6733" s="507" customFormat="1" ht="12.75"/>
    <row r="6734" s="507" customFormat="1" ht="12.75"/>
    <row r="6735" s="507" customFormat="1" ht="12.75"/>
    <row r="6736" s="507" customFormat="1" ht="12.75"/>
    <row r="6737" s="507" customFormat="1" ht="12.75"/>
    <row r="6738" s="507" customFormat="1" ht="12.75"/>
    <row r="6739" s="507" customFormat="1" ht="12.75"/>
    <row r="6740" s="507" customFormat="1" ht="12.75"/>
    <row r="6741" s="507" customFormat="1" ht="12.75"/>
    <row r="6742" s="507" customFormat="1" ht="12.75"/>
    <row r="6743" s="507" customFormat="1" ht="12.75"/>
    <row r="6744" s="507" customFormat="1" ht="12.75"/>
    <row r="6745" s="507" customFormat="1" ht="12.75"/>
    <row r="6746" s="507" customFormat="1" ht="12.75"/>
    <row r="6747" s="507" customFormat="1" ht="12.75"/>
    <row r="6748" s="507" customFormat="1" ht="12.75"/>
    <row r="6749" s="507" customFormat="1" ht="12.75"/>
    <row r="6750" s="507" customFormat="1" ht="12.75"/>
    <row r="6751" s="507" customFormat="1" ht="12.75"/>
    <row r="6752" s="507" customFormat="1" ht="12.75"/>
    <row r="6753" s="507" customFormat="1" ht="12.75"/>
    <row r="6754" s="507" customFormat="1" ht="12.75"/>
    <row r="6755" s="507" customFormat="1" ht="12.75"/>
    <row r="6756" s="507" customFormat="1" ht="12.75"/>
    <row r="6757" s="507" customFormat="1" ht="12.75"/>
    <row r="6758" s="507" customFormat="1" ht="12.75"/>
    <row r="6759" s="507" customFormat="1" ht="12.75"/>
    <row r="6760" s="507" customFormat="1" ht="12.75"/>
    <row r="6761" s="507" customFormat="1" ht="12.75"/>
    <row r="6762" s="507" customFormat="1" ht="12.75"/>
    <row r="6763" s="507" customFormat="1" ht="12.75"/>
    <row r="6764" s="507" customFormat="1" ht="12.75"/>
    <row r="6765" s="507" customFormat="1" ht="12.75"/>
    <row r="6766" s="507" customFormat="1" ht="12.75"/>
    <row r="6767" s="507" customFormat="1" ht="12.75"/>
    <row r="6768" s="507" customFormat="1" ht="12.75"/>
    <row r="6769" s="507" customFormat="1" ht="12.75"/>
    <row r="6770" s="507" customFormat="1" ht="12.75"/>
    <row r="6771" s="507" customFormat="1" ht="12.75"/>
    <row r="6772" s="507" customFormat="1" ht="12.75"/>
    <row r="6773" s="507" customFormat="1" ht="12.75"/>
    <row r="6774" s="507" customFormat="1" ht="12.75"/>
    <row r="6775" s="507" customFormat="1" ht="12.75"/>
    <row r="6776" s="507" customFormat="1" ht="12.75"/>
    <row r="6777" s="507" customFormat="1" ht="12.75"/>
    <row r="6778" s="507" customFormat="1" ht="12.75"/>
    <row r="6779" s="507" customFormat="1" ht="12.75"/>
    <row r="6780" s="507" customFormat="1" ht="12.75"/>
    <row r="6781" s="507" customFormat="1" ht="12.75"/>
    <row r="6782" s="507" customFormat="1" ht="12.75"/>
    <row r="6783" s="507" customFormat="1" ht="12.75"/>
    <row r="6784" s="507" customFormat="1" ht="12.75"/>
    <row r="6785" s="507" customFormat="1" ht="12.75"/>
    <row r="6786" s="507" customFormat="1" ht="12.75"/>
    <row r="6787" s="507" customFormat="1" ht="12.75"/>
    <row r="6788" s="507" customFormat="1" ht="12.75"/>
    <row r="6789" s="507" customFormat="1" ht="12.75"/>
    <row r="6790" s="507" customFormat="1" ht="12.75"/>
    <row r="6791" s="507" customFormat="1" ht="12.75"/>
    <row r="6792" s="507" customFormat="1" ht="12.75"/>
    <row r="6793" s="507" customFormat="1" ht="12.75"/>
    <row r="6794" s="507" customFormat="1" ht="12.75"/>
    <row r="6795" s="507" customFormat="1" ht="12.75"/>
    <row r="6796" s="507" customFormat="1" ht="12.75"/>
    <row r="6797" s="507" customFormat="1" ht="12.75"/>
    <row r="6798" s="507" customFormat="1" ht="12.75"/>
    <row r="6799" s="507" customFormat="1" ht="12.75"/>
    <row r="6800" s="507" customFormat="1" ht="12.75"/>
    <row r="6801" s="507" customFormat="1" ht="12.75"/>
    <row r="6802" s="507" customFormat="1" ht="12.75"/>
    <row r="6803" s="507" customFormat="1" ht="12.75"/>
    <row r="6804" s="507" customFormat="1" ht="12.75"/>
    <row r="6805" s="507" customFormat="1" ht="12.75"/>
    <row r="6806" s="507" customFormat="1" ht="12.75"/>
    <row r="6807" s="507" customFormat="1" ht="12.75"/>
    <row r="6808" s="507" customFormat="1" ht="12.75"/>
    <row r="6809" s="507" customFormat="1" ht="12.75"/>
    <row r="6810" s="507" customFormat="1" ht="12.75"/>
    <row r="6811" s="507" customFormat="1" ht="12.75"/>
    <row r="6812" s="507" customFormat="1" ht="12.75"/>
    <row r="6813" s="507" customFormat="1" ht="12.75"/>
    <row r="6814" s="507" customFormat="1" ht="12.75"/>
    <row r="6815" s="507" customFormat="1" ht="12.75"/>
    <row r="6816" s="507" customFormat="1" ht="12.75"/>
    <row r="6817" s="507" customFormat="1" ht="12.75"/>
    <row r="6818" s="507" customFormat="1" ht="12.75"/>
    <row r="6819" s="507" customFormat="1" ht="12.75"/>
    <row r="6820" s="507" customFormat="1" ht="12.75"/>
    <row r="6821" s="507" customFormat="1" ht="12.75"/>
    <row r="6822" s="507" customFormat="1" ht="12.75"/>
    <row r="6823" s="507" customFormat="1" ht="12.75"/>
    <row r="6824" s="507" customFormat="1" ht="12.75"/>
    <row r="6825" s="507" customFormat="1" ht="12.75"/>
    <row r="6826" s="507" customFormat="1" ht="12.75"/>
    <row r="6827" s="507" customFormat="1" ht="12.75"/>
    <row r="6828" s="507" customFormat="1" ht="12.75"/>
    <row r="6829" s="507" customFormat="1" ht="12.75"/>
    <row r="6830" s="507" customFormat="1" ht="12.75"/>
    <row r="6831" s="507" customFormat="1" ht="12.75"/>
    <row r="6832" s="507" customFormat="1" ht="12.75"/>
    <row r="6833" s="507" customFormat="1" ht="12.75"/>
    <row r="6834" s="507" customFormat="1" ht="12.75"/>
    <row r="6835" s="507" customFormat="1" ht="12.75"/>
    <row r="6836" s="507" customFormat="1" ht="12.75"/>
    <row r="6837" s="507" customFormat="1" ht="12.75"/>
    <row r="6838" s="507" customFormat="1" ht="12.75"/>
    <row r="6839" s="507" customFormat="1" ht="12.75"/>
    <row r="6840" s="507" customFormat="1" ht="12.75"/>
    <row r="6841" s="507" customFormat="1" ht="12.75"/>
    <row r="6842" s="507" customFormat="1" ht="12.75"/>
    <row r="6843" s="507" customFormat="1" ht="12.75"/>
    <row r="6844" s="507" customFormat="1" ht="12.75"/>
    <row r="6845" s="507" customFormat="1" ht="12.75"/>
    <row r="6846" s="507" customFormat="1" ht="12.75"/>
    <row r="6847" s="507" customFormat="1" ht="12.75"/>
    <row r="6848" s="507" customFormat="1" ht="12.75"/>
    <row r="6849" s="507" customFormat="1" ht="12.75"/>
    <row r="6850" s="507" customFormat="1" ht="12.75"/>
    <row r="6851" s="507" customFormat="1" ht="12.75"/>
    <row r="6852" s="507" customFormat="1" ht="12.75"/>
    <row r="6853" s="507" customFormat="1" ht="12.75"/>
    <row r="6854" s="507" customFormat="1" ht="12.75"/>
    <row r="6855" s="507" customFormat="1" ht="12.75"/>
    <row r="6856" s="507" customFormat="1" ht="12.75"/>
    <row r="6857" s="507" customFormat="1" ht="12.75"/>
    <row r="6858" s="507" customFormat="1" ht="12.75"/>
    <row r="6859" s="507" customFormat="1" ht="12.75"/>
    <row r="6860" s="507" customFormat="1" ht="12.75"/>
    <row r="6861" s="507" customFormat="1" ht="12.75"/>
    <row r="6862" s="507" customFormat="1" ht="12.75"/>
    <row r="6863" s="507" customFormat="1" ht="12.75"/>
    <row r="6864" s="507" customFormat="1" ht="12.75"/>
    <row r="6865" s="507" customFormat="1" ht="12.75"/>
    <row r="6866" s="507" customFormat="1" ht="12.75"/>
    <row r="6867" s="507" customFormat="1" ht="12.75"/>
    <row r="6868" s="507" customFormat="1" ht="12.75"/>
    <row r="6869" s="507" customFormat="1" ht="12.75"/>
    <row r="6870" s="507" customFormat="1" ht="12.75"/>
    <row r="6871" s="507" customFormat="1" ht="12.75"/>
    <row r="6872" s="507" customFormat="1" ht="12.75"/>
    <row r="6873" s="507" customFormat="1" ht="12.75"/>
    <row r="6874" s="507" customFormat="1" ht="12.75"/>
    <row r="6875" s="507" customFormat="1" ht="12.75"/>
    <row r="6876" s="507" customFormat="1" ht="12.75"/>
    <row r="6877" s="507" customFormat="1" ht="12.75"/>
    <row r="6878" s="507" customFormat="1" ht="12.75"/>
    <row r="6879" s="507" customFormat="1" ht="12.75"/>
    <row r="6880" s="507" customFormat="1" ht="12.75"/>
    <row r="6881" s="507" customFormat="1" ht="12.75"/>
    <row r="6882" s="507" customFormat="1" ht="12.75"/>
    <row r="6883" s="507" customFormat="1" ht="12.75"/>
    <row r="6884" s="507" customFormat="1" ht="12.75"/>
    <row r="6885" s="507" customFormat="1" ht="12.75"/>
    <row r="6886" s="507" customFormat="1" ht="12.75"/>
    <row r="6887" s="507" customFormat="1" ht="12.75"/>
    <row r="6888" s="507" customFormat="1" ht="12.75"/>
    <row r="6889" s="507" customFormat="1" ht="12.75"/>
    <row r="6890" s="507" customFormat="1" ht="12.75"/>
    <row r="6891" s="507" customFormat="1" ht="12.75"/>
    <row r="6892" s="507" customFormat="1" ht="12.75"/>
    <row r="6893" s="507" customFormat="1" ht="12.75"/>
    <row r="6894" s="507" customFormat="1" ht="12.75"/>
    <row r="6895" s="507" customFormat="1" ht="12.75"/>
    <row r="6896" s="507" customFormat="1" ht="12.75"/>
    <row r="6897" s="507" customFormat="1" ht="12.75"/>
    <row r="6898" s="507" customFormat="1" ht="12.75"/>
    <row r="6899" s="507" customFormat="1" ht="12.75"/>
    <row r="6900" s="507" customFormat="1" ht="12.75"/>
    <row r="6901" s="507" customFormat="1" ht="12.75"/>
    <row r="6902" s="507" customFormat="1" ht="12.75"/>
    <row r="6903" s="507" customFormat="1" ht="12.75"/>
    <row r="6904" s="507" customFormat="1" ht="12.75"/>
    <row r="6905" s="507" customFormat="1" ht="12.75"/>
    <row r="6906" s="507" customFormat="1" ht="12.75"/>
    <row r="6907" s="507" customFormat="1" ht="12.75"/>
    <row r="6908" s="507" customFormat="1" ht="12.75"/>
    <row r="6909" s="507" customFormat="1" ht="12.75"/>
    <row r="6910" s="507" customFormat="1" ht="12.75"/>
    <row r="6911" s="507" customFormat="1" ht="12.75"/>
    <row r="6912" s="507" customFormat="1" ht="12.75"/>
    <row r="6913" s="507" customFormat="1" ht="12.75"/>
    <row r="6914" s="507" customFormat="1" ht="12.75"/>
    <row r="6915" s="507" customFormat="1" ht="12.75"/>
    <row r="6916" s="507" customFormat="1" ht="12.75"/>
    <row r="6917" s="507" customFormat="1" ht="12.75"/>
    <row r="6918" s="507" customFormat="1" ht="12.75"/>
    <row r="6919" s="507" customFormat="1" ht="12.75"/>
    <row r="6920" s="507" customFormat="1" ht="12.75"/>
    <row r="6921" s="507" customFormat="1" ht="12.75"/>
    <row r="6922" s="507" customFormat="1" ht="12.75"/>
    <row r="6923" s="507" customFormat="1" ht="12.75"/>
    <row r="6924" s="507" customFormat="1" ht="12.75"/>
    <row r="6925" s="507" customFormat="1" ht="12.75"/>
    <row r="6926" s="507" customFormat="1" ht="12.75"/>
    <row r="6927" s="507" customFormat="1" ht="12.75"/>
    <row r="6928" s="507" customFormat="1" ht="12.75"/>
    <row r="6929" s="507" customFormat="1" ht="12.75"/>
    <row r="6930" s="507" customFormat="1" ht="12.75"/>
    <row r="6931" s="507" customFormat="1" ht="12.75"/>
    <row r="6932" s="507" customFormat="1" ht="12.75"/>
    <row r="6933" s="507" customFormat="1" ht="12.75"/>
    <row r="6934" s="507" customFormat="1" ht="12.75"/>
    <row r="6935" s="507" customFormat="1" ht="12.75"/>
    <row r="6936" s="507" customFormat="1" ht="12.75"/>
    <row r="6937" s="507" customFormat="1" ht="12.75"/>
    <row r="6938" s="507" customFormat="1" ht="12.75"/>
    <row r="6939" s="507" customFormat="1" ht="12.75"/>
    <row r="6940" s="507" customFormat="1" ht="12.75"/>
    <row r="6941" s="507" customFormat="1" ht="12.75"/>
    <row r="6942" s="507" customFormat="1" ht="12.75"/>
    <row r="6943" s="507" customFormat="1" ht="12.75"/>
    <row r="6944" s="507" customFormat="1" ht="12.75"/>
    <row r="6945" s="507" customFormat="1" ht="12.75"/>
    <row r="6946" s="507" customFormat="1" ht="12.75"/>
    <row r="6947" s="507" customFormat="1" ht="12.75"/>
    <row r="6948" s="507" customFormat="1" ht="12.75"/>
    <row r="6949" s="507" customFormat="1" ht="12.75"/>
    <row r="6950" s="507" customFormat="1" ht="12.75"/>
    <row r="6951" s="507" customFormat="1" ht="12.75"/>
    <row r="6952" s="507" customFormat="1" ht="12.75"/>
    <row r="6953" s="507" customFormat="1" ht="12.75"/>
    <row r="6954" s="507" customFormat="1" ht="12.75"/>
    <row r="6955" s="507" customFormat="1" ht="12.75"/>
    <row r="6956" s="507" customFormat="1" ht="12.75"/>
    <row r="6957" s="507" customFormat="1" ht="12.75"/>
    <row r="6958" s="507" customFormat="1" ht="12.75"/>
    <row r="6959" s="507" customFormat="1" ht="12.75"/>
    <row r="6960" s="507" customFormat="1" ht="12.75"/>
    <row r="6961" s="507" customFormat="1" ht="12.75"/>
    <row r="6962" s="507" customFormat="1" ht="12.75"/>
    <row r="6963" s="507" customFormat="1" ht="12.75"/>
    <row r="6964" s="507" customFormat="1" ht="12.75"/>
    <row r="6965" s="507" customFormat="1" ht="12.75"/>
    <row r="6966" s="507" customFormat="1" ht="12.75"/>
    <row r="6967" s="507" customFormat="1" ht="12.75"/>
    <row r="6968" s="507" customFormat="1" ht="12.75"/>
    <row r="6969" s="507" customFormat="1" ht="12.75"/>
    <row r="6970" s="507" customFormat="1" ht="12.75"/>
    <row r="6971" s="507" customFormat="1" ht="12.75"/>
    <row r="6972" s="507" customFormat="1" ht="12.75"/>
    <row r="6973" s="507" customFormat="1" ht="12.75"/>
    <row r="6974" s="507" customFormat="1" ht="12.75"/>
    <row r="6975" s="507" customFormat="1" ht="12.75"/>
    <row r="6976" s="507" customFormat="1" ht="12.75"/>
    <row r="6977" s="507" customFormat="1" ht="12.75"/>
    <row r="6978" s="507" customFormat="1" ht="12.75"/>
    <row r="6979" s="507" customFormat="1" ht="12.75"/>
    <row r="6980" s="507" customFormat="1" ht="12.75"/>
    <row r="6981" s="507" customFormat="1" ht="12.75"/>
    <row r="6982" s="507" customFormat="1" ht="12.75"/>
    <row r="6983" s="507" customFormat="1" ht="12.75"/>
    <row r="6984" s="507" customFormat="1" ht="12.75"/>
    <row r="6985" s="507" customFormat="1" ht="12.75"/>
    <row r="6986" s="507" customFormat="1" ht="12.75"/>
    <row r="6987" s="507" customFormat="1" ht="12.75"/>
    <row r="6988" s="507" customFormat="1" ht="12.75"/>
    <row r="6989" s="507" customFormat="1" ht="12.75"/>
    <row r="6990" s="507" customFormat="1" ht="12.75"/>
    <row r="6991" s="507" customFormat="1" ht="12.75"/>
    <row r="6992" s="507" customFormat="1" ht="12.75"/>
    <row r="6993" s="507" customFormat="1" ht="12.75"/>
    <row r="6994" s="507" customFormat="1" ht="12.75"/>
    <row r="6995" s="507" customFormat="1" ht="12.75"/>
    <row r="6996" s="507" customFormat="1" ht="12.75"/>
    <row r="6997" s="507" customFormat="1" ht="12.75"/>
    <row r="6998" s="507" customFormat="1" ht="12.75"/>
    <row r="6999" s="507" customFormat="1" ht="12.75"/>
    <row r="7000" s="507" customFormat="1" ht="12.75"/>
    <row r="7001" s="507" customFormat="1" ht="12.75"/>
    <row r="7002" s="507" customFormat="1" ht="12.75"/>
    <row r="7003" s="507" customFormat="1" ht="12.75"/>
    <row r="7004" s="507" customFormat="1" ht="12.75"/>
    <row r="7005" s="507" customFormat="1" ht="12.75"/>
    <row r="7006" s="507" customFormat="1" ht="12.75"/>
    <row r="7007" s="507" customFormat="1" ht="12.75"/>
    <row r="7008" s="507" customFormat="1" ht="12.75"/>
    <row r="7009" s="507" customFormat="1" ht="12.75"/>
    <row r="7010" s="507" customFormat="1" ht="12.75"/>
    <row r="7011" s="507" customFormat="1" ht="12.75"/>
    <row r="7012" s="507" customFormat="1" ht="12.75"/>
    <row r="7013" s="507" customFormat="1" ht="12.75"/>
    <row r="7014" s="507" customFormat="1" ht="12.75"/>
    <row r="7015" s="507" customFormat="1" ht="12.75"/>
    <row r="7016" s="507" customFormat="1" ht="12.75"/>
    <row r="7017" s="507" customFormat="1" ht="12.75"/>
    <row r="7018" s="507" customFormat="1" ht="12.75"/>
    <row r="7019" s="507" customFormat="1" ht="12.75"/>
    <row r="7020" s="507" customFormat="1" ht="12.75"/>
    <row r="7021" s="507" customFormat="1" ht="12.75"/>
    <row r="7022" s="507" customFormat="1" ht="12.75"/>
    <row r="7023" s="507" customFormat="1" ht="12.75"/>
    <row r="7024" s="507" customFormat="1" ht="12.75"/>
    <row r="7025" s="507" customFormat="1" ht="12.75"/>
    <row r="7026" s="507" customFormat="1" ht="12.75"/>
    <row r="7027" s="507" customFormat="1" ht="12.75"/>
    <row r="7028" s="507" customFormat="1" ht="12.75"/>
    <row r="7029" s="507" customFormat="1" ht="12.75"/>
    <row r="7030" s="507" customFormat="1" ht="12.75"/>
    <row r="7031" s="507" customFormat="1" ht="12.75"/>
    <row r="7032" s="507" customFormat="1" ht="12.75"/>
    <row r="7033" s="507" customFormat="1" ht="12.75"/>
    <row r="7034" s="507" customFormat="1" ht="12.75"/>
    <row r="7035" s="507" customFormat="1" ht="12.75"/>
    <row r="7036" s="507" customFormat="1" ht="12.75"/>
    <row r="7037" s="507" customFormat="1" ht="12.75"/>
    <row r="7038" s="507" customFormat="1" ht="12.75"/>
    <row r="7039" s="507" customFormat="1" ht="12.75"/>
    <row r="7040" s="507" customFormat="1" ht="12.75"/>
    <row r="7041" s="507" customFormat="1" ht="12.75"/>
    <row r="7042" s="507" customFormat="1" ht="12.75"/>
    <row r="7043" s="507" customFormat="1" ht="12.75"/>
    <row r="7044" s="507" customFormat="1" ht="12.75"/>
    <row r="7045" s="507" customFormat="1" ht="12.75"/>
    <row r="7046" s="507" customFormat="1" ht="12.75"/>
    <row r="7047" s="507" customFormat="1" ht="12.75"/>
    <row r="7048" s="507" customFormat="1" ht="12.75"/>
    <row r="7049" s="507" customFormat="1" ht="12.75"/>
    <row r="7050" s="507" customFormat="1" ht="12.75"/>
    <row r="7051" s="507" customFormat="1" ht="12.75"/>
    <row r="7052" s="507" customFormat="1" ht="12.75"/>
    <row r="7053" s="507" customFormat="1" ht="12.75"/>
    <row r="7054" s="507" customFormat="1" ht="12.75"/>
    <row r="7055" s="507" customFormat="1" ht="12.75"/>
    <row r="7056" s="507" customFormat="1" ht="12.75"/>
    <row r="7057" s="507" customFormat="1" ht="12.75"/>
    <row r="7058" s="507" customFormat="1" ht="12.75"/>
    <row r="7059" s="507" customFormat="1" ht="12.75"/>
    <row r="7060" s="507" customFormat="1" ht="12.75"/>
    <row r="7061" s="507" customFormat="1" ht="12.75"/>
    <row r="7062" s="507" customFormat="1" ht="12.75"/>
    <row r="7063" s="507" customFormat="1" ht="12.75"/>
    <row r="7064" s="507" customFormat="1" ht="12.75"/>
    <row r="7065" s="507" customFormat="1" ht="12.75"/>
    <row r="7066" s="507" customFormat="1" ht="12.75"/>
    <row r="7067" s="507" customFormat="1" ht="12.75"/>
    <row r="7068" s="507" customFormat="1" ht="12.75"/>
    <row r="7069" s="507" customFormat="1" ht="12.75"/>
    <row r="7070" s="507" customFormat="1" ht="12.75"/>
    <row r="7071" s="507" customFormat="1" ht="12.75"/>
    <row r="7072" s="507" customFormat="1" ht="12.75"/>
    <row r="7073" s="507" customFormat="1" ht="12.75"/>
    <row r="7074" s="507" customFormat="1" ht="12.75"/>
    <row r="7075" s="507" customFormat="1" ht="12.75"/>
    <row r="7076" s="507" customFormat="1" ht="12.75"/>
    <row r="7077" s="507" customFormat="1" ht="12.75"/>
    <row r="7078" s="507" customFormat="1" ht="12.75"/>
    <row r="7079" s="507" customFormat="1" ht="12.75"/>
    <row r="7080" s="507" customFormat="1" ht="12.75"/>
    <row r="7081" s="507" customFormat="1" ht="12.75"/>
    <row r="7082" s="507" customFormat="1" ht="12.75"/>
    <row r="7083" s="507" customFormat="1" ht="12.75"/>
    <row r="7084" s="507" customFormat="1" ht="12.75"/>
    <row r="7085" s="507" customFormat="1" ht="12.75"/>
    <row r="7086" s="507" customFormat="1" ht="12.75"/>
    <row r="7087" s="507" customFormat="1" ht="12.75"/>
    <row r="7088" s="507" customFormat="1" ht="12.75"/>
    <row r="7089" s="507" customFormat="1" ht="12.75"/>
    <row r="7090" s="507" customFormat="1" ht="12.75"/>
    <row r="7091" s="507" customFormat="1" ht="12.75"/>
    <row r="7092" s="507" customFormat="1" ht="12.75"/>
    <row r="7093" s="507" customFormat="1" ht="12.75"/>
    <row r="7094" s="507" customFormat="1" ht="12.75"/>
    <row r="7095" s="507" customFormat="1" ht="12.75"/>
    <row r="7096" s="507" customFormat="1" ht="12.75"/>
    <row r="7097" s="507" customFormat="1" ht="12.75"/>
    <row r="7098" s="507" customFormat="1" ht="12.75"/>
    <row r="7099" s="507" customFormat="1" ht="12.75"/>
    <row r="7100" s="507" customFormat="1" ht="12.75"/>
    <row r="7101" s="507" customFormat="1" ht="12.75"/>
    <row r="7102" s="507" customFormat="1" ht="12.75"/>
    <row r="7103" s="507" customFormat="1" ht="12.75"/>
    <row r="7104" s="507" customFormat="1" ht="12.75"/>
    <row r="7105" s="507" customFormat="1" ht="12.75"/>
    <row r="7106" s="507" customFormat="1" ht="12.75"/>
    <row r="7107" s="507" customFormat="1" ht="12.75"/>
    <row r="7108" s="507" customFormat="1" ht="12.75"/>
    <row r="7109" s="507" customFormat="1" ht="12.75"/>
    <row r="7110" s="507" customFormat="1" ht="12.75"/>
    <row r="7111" s="507" customFormat="1" ht="12.75"/>
    <row r="7112" s="507" customFormat="1" ht="12.75"/>
    <row r="7113" s="507" customFormat="1" ht="12.75"/>
    <row r="7114" s="507" customFormat="1" ht="12.75"/>
    <row r="7115" s="507" customFormat="1" ht="12.75"/>
    <row r="7116" s="507" customFormat="1" ht="12.75"/>
    <row r="7117" s="507" customFormat="1" ht="12.75"/>
    <row r="7118" s="507" customFormat="1" ht="12.75"/>
    <row r="7119" s="507" customFormat="1" ht="12.75"/>
    <row r="7120" s="507" customFormat="1" ht="12.75"/>
    <row r="7121" s="507" customFormat="1" ht="12.75"/>
    <row r="7122" s="507" customFormat="1" ht="12.75"/>
    <row r="7123" s="507" customFormat="1" ht="12.75"/>
    <row r="7124" s="507" customFormat="1" ht="12.75"/>
    <row r="7125" s="507" customFormat="1" ht="12.75"/>
    <row r="7126" s="507" customFormat="1" ht="12.75"/>
    <row r="7127" s="507" customFormat="1" ht="12.75"/>
    <row r="7128" s="507" customFormat="1" ht="12.75"/>
    <row r="7129" s="507" customFormat="1" ht="12.75"/>
    <row r="7130" s="507" customFormat="1" ht="12.75"/>
    <row r="7131" s="507" customFormat="1" ht="12.75"/>
    <row r="7132" s="507" customFormat="1" ht="12.75"/>
    <row r="7133" s="507" customFormat="1" ht="12.75"/>
    <row r="7134" s="507" customFormat="1" ht="12.75"/>
    <row r="7135" s="507" customFormat="1" ht="12.75"/>
    <row r="7136" s="507" customFormat="1" ht="12.75"/>
    <row r="7137" s="507" customFormat="1" ht="12.75"/>
    <row r="7138" s="507" customFormat="1" ht="12.75"/>
    <row r="7139" s="507" customFormat="1" ht="12.75"/>
    <row r="7140" s="507" customFormat="1" ht="12.75"/>
    <row r="7141" s="507" customFormat="1" ht="12.75"/>
    <row r="7142" s="507" customFormat="1" ht="12.75"/>
    <row r="7143" s="507" customFormat="1" ht="12.75"/>
    <row r="7144" s="507" customFormat="1" ht="12.75"/>
    <row r="7145" s="507" customFormat="1" ht="12.75"/>
    <row r="7146" s="507" customFormat="1" ht="12.75"/>
    <row r="7147" s="507" customFormat="1" ht="12.75"/>
    <row r="7148" s="507" customFormat="1" ht="12.75"/>
    <row r="7149" s="507" customFormat="1" ht="12.75"/>
    <row r="7150" s="507" customFormat="1" ht="12.75"/>
    <row r="7151" s="507" customFormat="1" ht="12.75"/>
    <row r="7152" s="507" customFormat="1" ht="12.75"/>
    <row r="7153" s="507" customFormat="1" ht="12.75"/>
    <row r="7154" s="507" customFormat="1" ht="12.75"/>
    <row r="7155" s="507" customFormat="1" ht="12.75"/>
    <row r="7156" s="507" customFormat="1" ht="12.75"/>
    <row r="7157" s="507" customFormat="1" ht="12.75"/>
    <row r="7158" s="507" customFormat="1" ht="12.75"/>
    <row r="7159" s="507" customFormat="1" ht="12.75"/>
    <row r="7160" s="507" customFormat="1" ht="12.75"/>
    <row r="7161" s="507" customFormat="1" ht="12.75"/>
    <row r="7162" s="507" customFormat="1" ht="12.75"/>
    <row r="7163" s="507" customFormat="1" ht="12.75"/>
    <row r="7164" s="507" customFormat="1" ht="12.75"/>
    <row r="7165" s="507" customFormat="1" ht="12.75"/>
    <row r="7166" s="507" customFormat="1" ht="12.75"/>
    <row r="7167" s="507" customFormat="1" ht="12.75"/>
    <row r="7168" s="507" customFormat="1" ht="12.75"/>
    <row r="7169" s="507" customFormat="1" ht="12.75"/>
    <row r="7170" s="507" customFormat="1" ht="12.75"/>
    <row r="7171" s="507" customFormat="1" ht="12.75"/>
    <row r="7172" s="507" customFormat="1" ht="12.75"/>
    <row r="7173" s="507" customFormat="1" ht="12.75"/>
    <row r="7174" s="507" customFormat="1" ht="12.75"/>
    <row r="7175" s="507" customFormat="1" ht="12.75"/>
    <row r="7176" s="507" customFormat="1" ht="12.75"/>
    <row r="7177" s="507" customFormat="1" ht="12.75"/>
    <row r="7178" s="507" customFormat="1" ht="12.75"/>
    <row r="7179" s="507" customFormat="1" ht="12.75"/>
    <row r="7180" s="507" customFormat="1" ht="12.75"/>
    <row r="7181" s="507" customFormat="1" ht="12.75"/>
    <row r="7182" s="507" customFormat="1" ht="12.75"/>
    <row r="7183" s="507" customFormat="1" ht="12.75"/>
    <row r="7184" s="507" customFormat="1" ht="12.75"/>
    <row r="7185" s="507" customFormat="1" ht="12.75"/>
    <row r="7186" s="507" customFormat="1" ht="12.75"/>
    <row r="7187" s="507" customFormat="1" ht="12.75"/>
    <row r="7188" s="507" customFormat="1" ht="12.75"/>
    <row r="7189" s="507" customFormat="1" ht="12.75"/>
    <row r="7190" s="507" customFormat="1" ht="12.75"/>
    <row r="7191" s="507" customFormat="1" ht="12.75"/>
    <row r="7192" s="507" customFormat="1" ht="12.75"/>
    <row r="7193" s="507" customFormat="1" ht="12.75"/>
    <row r="7194" s="507" customFormat="1" ht="12.75"/>
    <row r="7195" s="507" customFormat="1" ht="12.75"/>
    <row r="7196" s="507" customFormat="1" ht="12.75"/>
    <row r="7197" s="507" customFormat="1" ht="12.75"/>
    <row r="7198" s="507" customFormat="1" ht="12.75"/>
    <row r="7199" s="507" customFormat="1" ht="12.75"/>
    <row r="7200" s="507" customFormat="1" ht="12.75"/>
    <row r="7201" s="507" customFormat="1" ht="12.75"/>
    <row r="7202" s="507" customFormat="1" ht="12.75"/>
    <row r="7203" s="507" customFormat="1" ht="12.75"/>
    <row r="7204" s="507" customFormat="1" ht="12.75"/>
    <row r="7205" s="507" customFormat="1" ht="12.75"/>
    <row r="7206" s="507" customFormat="1" ht="12.75"/>
    <row r="7207" s="507" customFormat="1" ht="12.75"/>
    <row r="7208" s="507" customFormat="1" ht="12.75"/>
    <row r="7209" s="507" customFormat="1" ht="12.75"/>
    <row r="7210" s="507" customFormat="1" ht="12.75"/>
    <row r="7211" s="507" customFormat="1" ht="12.75"/>
    <row r="7212" s="507" customFormat="1" ht="12.75"/>
    <row r="7213" s="507" customFormat="1" ht="12.75"/>
    <row r="7214" s="507" customFormat="1" ht="12.75"/>
    <row r="7215" s="507" customFormat="1" ht="12.75"/>
    <row r="7216" s="507" customFormat="1" ht="12.75"/>
    <row r="7217" s="507" customFormat="1" ht="12.75"/>
    <row r="7218" s="507" customFormat="1" ht="12.75"/>
    <row r="7219" s="507" customFormat="1" ht="12.75"/>
    <row r="7220" s="507" customFormat="1" ht="12.75"/>
    <row r="7221" s="507" customFormat="1" ht="12.75"/>
    <row r="7222" s="507" customFormat="1" ht="12.75"/>
    <row r="7223" s="507" customFormat="1" ht="12.75"/>
    <row r="7224" s="507" customFormat="1" ht="12.75"/>
    <row r="7225" s="507" customFormat="1" ht="12.75"/>
    <row r="7226" s="507" customFormat="1" ht="12.75"/>
    <row r="7227" s="507" customFormat="1" ht="12.75"/>
    <row r="7228" s="507" customFormat="1" ht="12.75"/>
    <row r="7229" s="507" customFormat="1" ht="12.75"/>
    <row r="7230" s="507" customFormat="1" ht="12.75"/>
    <row r="7231" s="507" customFormat="1" ht="12.75"/>
    <row r="7232" s="507" customFormat="1" ht="12.75"/>
    <row r="7233" s="507" customFormat="1" ht="12.75"/>
    <row r="7234" s="507" customFormat="1" ht="12.75"/>
    <row r="7235" s="507" customFormat="1" ht="12.75"/>
    <row r="7236" s="507" customFormat="1" ht="12.75"/>
    <row r="7237" s="507" customFormat="1" ht="12.75"/>
    <row r="7238" s="507" customFormat="1" ht="12.75"/>
    <row r="7239" s="507" customFormat="1" ht="12.75"/>
    <row r="7240" s="507" customFormat="1" ht="12.75"/>
    <row r="7241" s="507" customFormat="1" ht="12.75"/>
    <row r="7242" s="507" customFormat="1" ht="12.75"/>
    <row r="7243" s="507" customFormat="1" ht="12.75"/>
    <row r="7244" s="507" customFormat="1" ht="12.75"/>
    <row r="7245" s="507" customFormat="1" ht="12.75"/>
    <row r="7246" s="507" customFormat="1" ht="12.75"/>
    <row r="7247" s="507" customFormat="1" ht="12.75"/>
    <row r="7248" s="507" customFormat="1" ht="12.75"/>
    <row r="7249" s="507" customFormat="1" ht="12.75"/>
    <row r="7250" s="507" customFormat="1" ht="12.75"/>
    <row r="7251" s="507" customFormat="1" ht="12.75"/>
    <row r="7252" s="507" customFormat="1" ht="12.75"/>
    <row r="7253" s="507" customFormat="1" ht="12.75"/>
    <row r="7254" s="507" customFormat="1" ht="12.75"/>
    <row r="7255" s="507" customFormat="1" ht="12.75"/>
    <row r="7256" s="507" customFormat="1" ht="12.75"/>
    <row r="7257" s="507" customFormat="1" ht="12.75"/>
    <row r="7258" s="507" customFormat="1" ht="12.75"/>
    <row r="7259" s="507" customFormat="1" ht="12.75"/>
    <row r="7260" s="507" customFormat="1" ht="12.75"/>
    <row r="7261" s="507" customFormat="1" ht="12.75"/>
    <row r="7262" s="507" customFormat="1" ht="12.75"/>
    <row r="7263" s="507" customFormat="1" ht="12.75"/>
    <row r="7264" s="507" customFormat="1" ht="12.75"/>
    <row r="7265" s="507" customFormat="1" ht="12.75"/>
    <row r="7266" s="507" customFormat="1" ht="12.75"/>
    <row r="7267" s="507" customFormat="1" ht="12.75"/>
    <row r="7268" s="507" customFormat="1" ht="12.75"/>
    <row r="7269" s="507" customFormat="1" ht="12.75"/>
    <row r="7270" s="507" customFormat="1" ht="12.75"/>
    <row r="7271" s="507" customFormat="1" ht="12.75"/>
    <row r="7272" s="507" customFormat="1" ht="12.75"/>
    <row r="7273" s="507" customFormat="1" ht="12.75"/>
    <row r="7274" s="507" customFormat="1" ht="12.75"/>
    <row r="7275" s="507" customFormat="1" ht="12.75"/>
    <row r="7276" s="507" customFormat="1" ht="12.75"/>
    <row r="7277" s="507" customFormat="1" ht="12.75"/>
    <row r="7278" s="507" customFormat="1" ht="12.75"/>
    <row r="7279" s="507" customFormat="1" ht="12.75"/>
    <row r="7280" s="507" customFormat="1" ht="12.75"/>
    <row r="7281" s="507" customFormat="1" ht="12.75"/>
    <row r="7282" s="507" customFormat="1" ht="12.75"/>
    <row r="7283" s="507" customFormat="1" ht="12.75"/>
    <row r="7284" s="507" customFormat="1" ht="12.75"/>
    <row r="7285" s="507" customFormat="1" ht="12.75"/>
    <row r="7286" s="507" customFormat="1" ht="12.75"/>
    <row r="7287" s="507" customFormat="1" ht="12.75"/>
    <row r="7288" s="507" customFormat="1" ht="12.75"/>
    <row r="7289" s="507" customFormat="1" ht="12.75"/>
    <row r="7290" s="507" customFormat="1" ht="12.75"/>
    <row r="7291" s="507" customFormat="1" ht="12.75"/>
    <row r="7292" s="507" customFormat="1" ht="12.75"/>
    <row r="7293" s="507" customFormat="1" ht="12.75"/>
    <row r="7294" s="507" customFormat="1" ht="12.75"/>
    <row r="7295" s="507" customFormat="1" ht="12.75"/>
    <row r="7296" s="507" customFormat="1" ht="12.75"/>
    <row r="7297" s="507" customFormat="1" ht="12.75"/>
    <row r="7298" s="507" customFormat="1" ht="12.75"/>
    <row r="7299" s="507" customFormat="1" ht="12.75"/>
    <row r="7300" s="507" customFormat="1" ht="12.75"/>
    <row r="7301" s="507" customFormat="1" ht="12.75"/>
    <row r="7302" s="507" customFormat="1" ht="12.75"/>
    <row r="7303" s="507" customFormat="1" ht="12.75"/>
    <row r="7304" s="507" customFormat="1" ht="12.75"/>
    <row r="7305" s="507" customFormat="1" ht="12.75"/>
    <row r="7306" s="507" customFormat="1" ht="12.75"/>
    <row r="7307" s="507" customFormat="1" ht="12.75"/>
    <row r="7308" s="507" customFormat="1" ht="12.75"/>
    <row r="7309" s="507" customFormat="1" ht="12.75"/>
    <row r="7310" s="507" customFormat="1" ht="12.75"/>
    <row r="7311" s="507" customFormat="1" ht="12.75"/>
    <row r="7312" s="507" customFormat="1" ht="12.75"/>
    <row r="7313" s="507" customFormat="1" ht="12.75"/>
    <row r="7314" s="507" customFormat="1" ht="12.75"/>
    <row r="7315" s="507" customFormat="1" ht="12.75"/>
    <row r="7316" s="507" customFormat="1" ht="12.75"/>
    <row r="7317" s="507" customFormat="1" ht="12.75"/>
    <row r="7318" s="507" customFormat="1" ht="12.75"/>
    <row r="7319" s="507" customFormat="1" ht="12.75"/>
    <row r="7320" s="507" customFormat="1" ht="12.75"/>
    <row r="7321" s="507" customFormat="1" ht="12.75"/>
    <row r="7322" s="507" customFormat="1" ht="12.75"/>
    <row r="7323" s="507" customFormat="1" ht="12.75"/>
    <row r="7324" s="507" customFormat="1" ht="12.75"/>
    <row r="7325" s="507" customFormat="1" ht="12.75"/>
    <row r="7326" s="507" customFormat="1" ht="12.75"/>
    <row r="7327" s="507" customFormat="1" ht="12.75"/>
    <row r="7328" s="507" customFormat="1" ht="12.75"/>
    <row r="7329" s="507" customFormat="1" ht="12.75"/>
    <row r="7330" s="507" customFormat="1" ht="12.75"/>
    <row r="7331" s="507" customFormat="1" ht="12.75"/>
    <row r="7332" s="507" customFormat="1" ht="12.75"/>
    <row r="7333" s="507" customFormat="1" ht="12.75"/>
    <row r="7334" s="507" customFormat="1" ht="12.75"/>
    <row r="7335" s="507" customFormat="1" ht="12.75"/>
    <row r="7336" s="507" customFormat="1" ht="12.75"/>
    <row r="7337" s="507" customFormat="1" ht="12.75"/>
    <row r="7338" s="507" customFormat="1" ht="12.75"/>
    <row r="7339" s="507" customFormat="1" ht="12.75"/>
    <row r="7340" s="507" customFormat="1" ht="12.75"/>
    <row r="7341" s="507" customFormat="1" ht="12.75"/>
    <row r="7342" s="507" customFormat="1" ht="12.75"/>
    <row r="7343" s="507" customFormat="1" ht="12.75"/>
    <row r="7344" s="507" customFormat="1" ht="12.75"/>
    <row r="7345" s="507" customFormat="1" ht="12.75"/>
    <row r="7346" s="507" customFormat="1" ht="12.75"/>
    <row r="7347" s="507" customFormat="1" ht="12.75"/>
    <row r="7348" s="507" customFormat="1" ht="12.75"/>
    <row r="7349" s="507" customFormat="1" ht="12.75"/>
    <row r="7350" s="507" customFormat="1" ht="12.75"/>
    <row r="7351" s="507" customFormat="1" ht="12.75"/>
    <row r="7352" s="507" customFormat="1" ht="12.75"/>
    <row r="7353" s="507" customFormat="1" ht="12.75"/>
    <row r="7354" s="507" customFormat="1" ht="12.75"/>
    <row r="7355" s="507" customFormat="1" ht="12.75"/>
    <row r="7356" s="507" customFormat="1" ht="12.75"/>
    <row r="7357" s="507" customFormat="1" ht="12.75"/>
    <row r="7358" s="507" customFormat="1" ht="12.75"/>
    <row r="7359" s="507" customFormat="1" ht="12.75"/>
    <row r="7360" s="507" customFormat="1" ht="12.75"/>
    <row r="7361" s="507" customFormat="1" ht="12.75"/>
    <row r="7362" s="507" customFormat="1" ht="12.75"/>
    <row r="7363" s="507" customFormat="1" ht="12.75"/>
    <row r="7364" s="507" customFormat="1" ht="12.75"/>
    <row r="7365" s="507" customFormat="1" ht="12.75"/>
    <row r="7366" s="507" customFormat="1" ht="12.75"/>
    <row r="7367" s="507" customFormat="1" ht="12.75"/>
    <row r="7368" s="507" customFormat="1" ht="12.75"/>
    <row r="7369" s="507" customFormat="1" ht="12.75"/>
    <row r="7370" s="507" customFormat="1" ht="12.75"/>
    <row r="7371" s="507" customFormat="1" ht="12.75"/>
    <row r="7372" s="507" customFormat="1" ht="12.75"/>
    <row r="7373" s="507" customFormat="1" ht="12.75"/>
    <row r="7374" s="507" customFormat="1" ht="12.75"/>
    <row r="7375" s="507" customFormat="1" ht="12.75"/>
    <row r="7376" s="507" customFormat="1" ht="12.75"/>
    <row r="7377" s="507" customFormat="1" ht="12.75"/>
    <row r="7378" s="507" customFormat="1" ht="12.75"/>
    <row r="7379" s="507" customFormat="1" ht="12.75"/>
    <row r="7380" s="507" customFormat="1" ht="12.75"/>
    <row r="7381" s="507" customFormat="1" ht="12.75"/>
    <row r="7382" s="507" customFormat="1" ht="12.75"/>
    <row r="7383" s="507" customFormat="1" ht="12.75"/>
    <row r="7384" s="507" customFormat="1" ht="12.75"/>
    <row r="7385" s="507" customFormat="1" ht="12.75"/>
    <row r="7386" s="507" customFormat="1" ht="12.75"/>
    <row r="7387" s="507" customFormat="1" ht="12.75"/>
    <row r="7388" s="507" customFormat="1" ht="12.75"/>
    <row r="7389" s="507" customFormat="1" ht="12.75"/>
    <row r="7390" s="507" customFormat="1" ht="12.75"/>
    <row r="7391" s="507" customFormat="1" ht="12.75"/>
    <row r="7392" s="507" customFormat="1" ht="12.75"/>
    <row r="7393" s="507" customFormat="1" ht="12.75"/>
    <row r="7394" s="507" customFormat="1" ht="12.75"/>
    <row r="7395" s="507" customFormat="1" ht="12.75"/>
    <row r="7396" s="507" customFormat="1" ht="12.75"/>
    <row r="7397" s="507" customFormat="1" ht="12.75"/>
    <row r="7398" s="507" customFormat="1" ht="12.75"/>
    <row r="7399" s="507" customFormat="1" ht="12.75"/>
    <row r="7400" s="507" customFormat="1" ht="12.75"/>
    <row r="7401" s="507" customFormat="1" ht="12.75"/>
    <row r="7402" s="507" customFormat="1" ht="12.75"/>
    <row r="7403" s="507" customFormat="1" ht="12.75"/>
    <row r="7404" s="507" customFormat="1" ht="12.75"/>
    <row r="7405" s="507" customFormat="1" ht="12.75"/>
    <row r="7406" s="507" customFormat="1" ht="12.75"/>
    <row r="7407" s="507" customFormat="1" ht="12.75"/>
    <row r="7408" s="507" customFormat="1" ht="12.75"/>
    <row r="7409" s="507" customFormat="1" ht="12.75"/>
    <row r="7410" s="507" customFormat="1" ht="12.75"/>
    <row r="7411" s="507" customFormat="1" ht="12.75"/>
    <row r="7412" s="507" customFormat="1" ht="12.75"/>
    <row r="7413" s="507" customFormat="1" ht="12.75"/>
    <row r="7414" s="507" customFormat="1" ht="12.75"/>
    <row r="7415" s="507" customFormat="1" ht="12.75"/>
    <row r="7416" s="507" customFormat="1" ht="12.75"/>
    <row r="7417" s="507" customFormat="1" ht="12.75"/>
    <row r="7418" s="507" customFormat="1" ht="12.75"/>
    <row r="7419" s="507" customFormat="1" ht="12.75"/>
    <row r="7420" s="507" customFormat="1" ht="12.75"/>
    <row r="7421" s="507" customFormat="1" ht="12.75"/>
    <row r="7422" s="507" customFormat="1" ht="12.75"/>
    <row r="7423" s="507" customFormat="1" ht="12.75"/>
    <row r="7424" s="507" customFormat="1" ht="12.75"/>
    <row r="7425" s="507" customFormat="1" ht="12.75"/>
    <row r="7426" s="507" customFormat="1" ht="12.75"/>
    <row r="7427" s="507" customFormat="1" ht="12.75"/>
    <row r="7428" s="507" customFormat="1" ht="12.75"/>
    <row r="7429" s="507" customFormat="1" ht="12.75"/>
    <row r="7430" s="507" customFormat="1" ht="12.75"/>
    <row r="7431" s="507" customFormat="1" ht="12.75"/>
    <row r="7432" s="507" customFormat="1" ht="12.75"/>
    <row r="7433" s="507" customFormat="1" ht="12.75"/>
    <row r="7434" s="507" customFormat="1" ht="12.75"/>
    <row r="7435" s="507" customFormat="1" ht="12.75"/>
    <row r="7436" s="507" customFormat="1" ht="12.75"/>
    <row r="7437" s="507" customFormat="1" ht="12.75"/>
    <row r="7438" s="507" customFormat="1" ht="12.75"/>
    <row r="7439" s="507" customFormat="1" ht="12.75"/>
    <row r="7440" s="507" customFormat="1" ht="12.75"/>
    <row r="7441" s="507" customFormat="1" ht="12.75"/>
    <row r="7442" s="507" customFormat="1" ht="12.75"/>
    <row r="7443" s="507" customFormat="1" ht="12.75"/>
    <row r="7444" s="507" customFormat="1" ht="12.75"/>
    <row r="7445" s="507" customFormat="1" ht="12.75"/>
    <row r="7446" s="507" customFormat="1" ht="12.75"/>
    <row r="7447" s="507" customFormat="1" ht="12.75"/>
    <row r="7448" s="507" customFormat="1" ht="12.75"/>
    <row r="7449" s="507" customFormat="1" ht="12.75"/>
    <row r="7450" s="507" customFormat="1" ht="12.75"/>
    <row r="7451" s="507" customFormat="1" ht="12.75"/>
    <row r="7452" s="507" customFormat="1" ht="12.75"/>
    <row r="7453" s="507" customFormat="1" ht="12.75"/>
    <row r="7454" s="507" customFormat="1" ht="12.75"/>
    <row r="7455" s="507" customFormat="1" ht="12.75"/>
    <row r="7456" s="507" customFormat="1" ht="12.75"/>
    <row r="7457" s="507" customFormat="1" ht="12.75"/>
    <row r="7458" s="507" customFormat="1" ht="12.75"/>
    <row r="7459" s="507" customFormat="1" ht="12.75"/>
    <row r="7460" s="507" customFormat="1" ht="12.75"/>
    <row r="7461" s="507" customFormat="1" ht="12.75"/>
    <row r="7462" s="507" customFormat="1" ht="12.75"/>
    <row r="7463" s="507" customFormat="1" ht="12.75"/>
    <row r="7464" s="507" customFormat="1" ht="12.75"/>
    <row r="7465" s="507" customFormat="1" ht="12.75"/>
    <row r="7466" s="507" customFormat="1" ht="12.75"/>
    <row r="7467" s="507" customFormat="1" ht="12.75"/>
    <row r="7468" s="507" customFormat="1" ht="12.75"/>
    <row r="7469" s="507" customFormat="1" ht="12.75"/>
    <row r="7470" s="507" customFormat="1" ht="12.75"/>
    <row r="7471" s="507" customFormat="1" ht="12.75"/>
    <row r="7472" s="507" customFormat="1" ht="12.75"/>
    <row r="7473" s="507" customFormat="1" ht="12.75"/>
    <row r="7474" s="507" customFormat="1" ht="12.75"/>
    <row r="7475" s="507" customFormat="1" ht="12.75"/>
    <row r="7476" s="507" customFormat="1" ht="12.75"/>
    <row r="7477" s="507" customFormat="1" ht="12.75"/>
    <row r="7478" s="507" customFormat="1" ht="12.75"/>
    <row r="7479" s="507" customFormat="1" ht="12.75"/>
    <row r="7480" s="507" customFormat="1" ht="12.75"/>
    <row r="7481" s="507" customFormat="1" ht="12.75"/>
    <row r="7482" s="507" customFormat="1" ht="12.75"/>
    <row r="7483" s="507" customFormat="1" ht="12.75"/>
    <row r="7484" s="507" customFormat="1" ht="12.75"/>
    <row r="7485" s="507" customFormat="1" ht="12.75"/>
    <row r="7486" s="507" customFormat="1" ht="12.75"/>
    <row r="7487" s="507" customFormat="1" ht="12.75"/>
    <row r="7488" s="507" customFormat="1" ht="12.75"/>
    <row r="7489" s="507" customFormat="1" ht="12.75"/>
    <row r="7490" s="507" customFormat="1" ht="12.75"/>
    <row r="7491" s="507" customFormat="1" ht="12.75"/>
    <row r="7492" s="507" customFormat="1" ht="12.75"/>
    <row r="7493" s="507" customFormat="1" ht="12.75"/>
    <row r="7494" s="507" customFormat="1" ht="12.75"/>
    <row r="7495" s="507" customFormat="1" ht="12.75"/>
    <row r="7496" s="507" customFormat="1" ht="12.75"/>
    <row r="7497" s="507" customFormat="1" ht="12.75"/>
    <row r="7498" s="507" customFormat="1" ht="12.75"/>
    <row r="7499" s="507" customFormat="1" ht="12.75"/>
    <row r="7500" s="507" customFormat="1" ht="12.75"/>
    <row r="7501" s="507" customFormat="1" ht="12.75"/>
    <row r="7502" s="507" customFormat="1" ht="12.75"/>
    <row r="7503" s="507" customFormat="1" ht="12.75"/>
    <row r="7504" s="507" customFormat="1" ht="12.75"/>
    <row r="7505" s="507" customFormat="1" ht="12.75"/>
    <row r="7506" s="507" customFormat="1" ht="12.75"/>
    <row r="7507" s="507" customFormat="1" ht="12.75"/>
    <row r="7508" s="507" customFormat="1" ht="12.75"/>
    <row r="7509" s="507" customFormat="1" ht="12.75"/>
    <row r="7510" s="507" customFormat="1" ht="12.75"/>
    <row r="7511" s="507" customFormat="1" ht="12.75"/>
    <row r="7512" s="507" customFormat="1" ht="12.75"/>
    <row r="7513" s="507" customFormat="1" ht="12.75"/>
    <row r="7514" s="507" customFormat="1" ht="12.75"/>
    <row r="7515" s="507" customFormat="1" ht="12.75"/>
    <row r="7516" s="507" customFormat="1" ht="12.75"/>
    <row r="7517" s="507" customFormat="1" ht="12.75"/>
    <row r="7518" s="507" customFormat="1" ht="12.75"/>
    <row r="7519" s="507" customFormat="1" ht="12.75"/>
    <row r="7520" s="507" customFormat="1" ht="12.75"/>
    <row r="7521" s="507" customFormat="1" ht="12.75"/>
    <row r="7522" s="507" customFormat="1" ht="12.75"/>
    <row r="7523" s="507" customFormat="1" ht="12.75"/>
    <row r="7524" s="507" customFormat="1" ht="12.75"/>
    <row r="7525" s="507" customFormat="1" ht="12.75"/>
    <row r="7526" s="507" customFormat="1" ht="12.75"/>
    <row r="7527" s="507" customFormat="1" ht="12.75"/>
    <row r="7528" s="507" customFormat="1" ht="12.75"/>
    <row r="7529" s="507" customFormat="1" ht="12.75"/>
    <row r="7530" s="507" customFormat="1" ht="12.75"/>
    <row r="7531" s="507" customFormat="1" ht="12.75"/>
    <row r="7532" s="507" customFormat="1" ht="12.75"/>
    <row r="7533" s="507" customFormat="1" ht="12.75"/>
    <row r="7534" s="507" customFormat="1" ht="12.75"/>
    <row r="7535" s="507" customFormat="1" ht="12.75"/>
    <row r="7536" s="507" customFormat="1" ht="12.75"/>
    <row r="7537" s="507" customFormat="1" ht="12.75"/>
    <row r="7538" s="507" customFormat="1" ht="12.75"/>
    <row r="7539" s="507" customFormat="1" ht="12.75"/>
    <row r="7540" s="507" customFormat="1" ht="12.75"/>
    <row r="7541" s="507" customFormat="1" ht="12.75"/>
    <row r="7542" s="507" customFormat="1" ht="12.75"/>
    <row r="7543" s="507" customFormat="1" ht="12.75"/>
    <row r="7544" s="507" customFormat="1" ht="12.75"/>
    <row r="7545" s="507" customFormat="1" ht="12.75"/>
    <row r="7546" s="507" customFormat="1" ht="12.75"/>
    <row r="7547" s="507" customFormat="1" ht="12.75"/>
    <row r="7548" s="507" customFormat="1" ht="12.75"/>
    <row r="7549" s="507" customFormat="1" ht="12.75"/>
    <row r="7550" s="507" customFormat="1" ht="12.75"/>
    <row r="7551" s="507" customFormat="1" ht="12.75"/>
    <row r="7552" s="507" customFormat="1" ht="12.75"/>
    <row r="7553" s="507" customFormat="1" ht="12.75"/>
    <row r="7554" s="507" customFormat="1" ht="12.75"/>
    <row r="7555" s="507" customFormat="1" ht="12.75"/>
    <row r="7556" s="507" customFormat="1" ht="12.75"/>
    <row r="7557" s="507" customFormat="1" ht="12.75"/>
    <row r="7558" s="507" customFormat="1" ht="12.75"/>
    <row r="7559" s="507" customFormat="1" ht="12.75"/>
    <row r="7560" s="507" customFormat="1" ht="12.75"/>
    <row r="7561" s="507" customFormat="1" ht="12.75"/>
    <row r="7562" s="507" customFormat="1" ht="12.75"/>
    <row r="7563" s="507" customFormat="1" ht="12.75"/>
    <row r="7564" s="507" customFormat="1" ht="12.75"/>
    <row r="7565" s="507" customFormat="1" ht="12.75"/>
    <row r="7566" s="507" customFormat="1" ht="12.75"/>
    <row r="7567" s="507" customFormat="1" ht="12.75"/>
    <row r="7568" s="507" customFormat="1" ht="12.75"/>
    <row r="7569" s="507" customFormat="1" ht="12.75"/>
    <row r="7570" s="507" customFormat="1" ht="12.75"/>
    <row r="7571" s="507" customFormat="1" ht="12.75"/>
    <row r="7572" s="507" customFormat="1" ht="12.75"/>
    <row r="7573" s="507" customFormat="1" ht="12.75"/>
    <row r="7574" s="507" customFormat="1" ht="12.75"/>
    <row r="7575" s="507" customFormat="1" ht="12.75"/>
    <row r="7576" s="507" customFormat="1" ht="12.75"/>
    <row r="7577" s="507" customFormat="1" ht="12.75"/>
    <row r="7578" s="507" customFormat="1" ht="12.75"/>
    <row r="7579" s="507" customFormat="1" ht="12.75"/>
    <row r="7580" s="507" customFormat="1" ht="12.75"/>
    <row r="7581" s="507" customFormat="1" ht="12.75"/>
    <row r="7582" s="507" customFormat="1" ht="12.75"/>
    <row r="7583" s="507" customFormat="1" ht="12.75"/>
    <row r="7584" s="507" customFormat="1" ht="12.75"/>
    <row r="7585" s="507" customFormat="1" ht="12.75"/>
    <row r="7586" s="507" customFormat="1" ht="12.75"/>
    <row r="7587" s="507" customFormat="1" ht="12.75"/>
    <row r="7588" s="507" customFormat="1" ht="12.75"/>
    <row r="7589" s="507" customFormat="1" ht="12.75"/>
    <row r="7590" s="507" customFormat="1" ht="12.75"/>
    <row r="7591" s="507" customFormat="1" ht="12.75"/>
    <row r="7592" s="507" customFormat="1" ht="12.75"/>
    <row r="7593" s="507" customFormat="1" ht="12.75"/>
    <row r="7594" s="507" customFormat="1" ht="12.75"/>
    <row r="7595" s="507" customFormat="1" ht="12.75"/>
    <row r="7596" s="507" customFormat="1" ht="12.75"/>
    <row r="7597" s="507" customFormat="1" ht="12.75"/>
    <row r="7598" s="507" customFormat="1" ht="12.75"/>
    <row r="7599" s="507" customFormat="1" ht="12.75"/>
    <row r="7600" s="507" customFormat="1" ht="12.75"/>
    <row r="7601" s="507" customFormat="1" ht="12.75"/>
    <row r="7602" s="507" customFormat="1" ht="12.75"/>
    <row r="7603" s="507" customFormat="1" ht="12.75"/>
    <row r="7604" s="507" customFormat="1" ht="12.75"/>
    <row r="7605" s="507" customFormat="1" ht="12.75"/>
    <row r="7606" s="507" customFormat="1" ht="12.75"/>
    <row r="7607" s="507" customFormat="1" ht="12.75"/>
    <row r="7608" s="507" customFormat="1" ht="12.75"/>
    <row r="7609" s="507" customFormat="1" ht="12.75"/>
    <row r="7610" s="507" customFormat="1" ht="12.75"/>
    <row r="7611" s="507" customFormat="1" ht="12.75"/>
    <row r="7612" s="507" customFormat="1" ht="12.75"/>
    <row r="7613" s="507" customFormat="1" ht="12.75"/>
    <row r="7614" s="507" customFormat="1" ht="12.75"/>
    <row r="7615" s="507" customFormat="1" ht="12.75"/>
    <row r="7616" s="507" customFormat="1" ht="12.75"/>
    <row r="7617" s="507" customFormat="1" ht="12.75"/>
    <row r="7618" s="507" customFormat="1" ht="12.75"/>
    <row r="7619" s="507" customFormat="1" ht="12.75"/>
    <row r="7620" s="507" customFormat="1" ht="12.75"/>
    <row r="7621" s="507" customFormat="1" ht="12.75"/>
    <row r="7622" s="507" customFormat="1" ht="12.75"/>
    <row r="7623" s="507" customFormat="1" ht="12.75"/>
    <row r="7624" s="507" customFormat="1" ht="12.75"/>
    <row r="7625" s="507" customFormat="1" ht="12.75"/>
    <row r="7626" s="507" customFormat="1" ht="12.75"/>
    <row r="7627" s="507" customFormat="1" ht="12.75"/>
    <row r="7628" s="507" customFormat="1" ht="12.75"/>
    <row r="7629" s="507" customFormat="1" ht="12.75"/>
    <row r="7630" s="507" customFormat="1" ht="12.75"/>
    <row r="7631" s="507" customFormat="1" ht="12.75"/>
    <row r="7632" s="507" customFormat="1" ht="12.75"/>
    <row r="7633" s="507" customFormat="1" ht="12.75"/>
    <row r="7634" s="507" customFormat="1" ht="12.75"/>
    <row r="7635" s="507" customFormat="1" ht="12.75"/>
    <row r="7636" s="507" customFormat="1" ht="12.75"/>
    <row r="7637" s="507" customFormat="1" ht="12.75"/>
    <row r="7638" s="507" customFormat="1" ht="12.75"/>
    <row r="7639" s="507" customFormat="1" ht="12.75"/>
    <row r="7640" s="507" customFormat="1" ht="12.75"/>
    <row r="7641" s="507" customFormat="1" ht="12.75"/>
    <row r="7642" s="507" customFormat="1" ht="12.75"/>
    <row r="7643" s="507" customFormat="1" ht="12.75"/>
    <row r="7644" s="507" customFormat="1" ht="12.75"/>
    <row r="7645" s="507" customFormat="1" ht="12.75"/>
    <row r="7646" s="507" customFormat="1" ht="12.75"/>
    <row r="7647" s="507" customFormat="1" ht="12.75"/>
    <row r="7648" s="507" customFormat="1" ht="12.75"/>
    <row r="7649" s="507" customFormat="1" ht="12.75"/>
    <row r="7650" s="507" customFormat="1" ht="12.75"/>
    <row r="7651" s="507" customFormat="1" ht="12.75"/>
    <row r="7652" s="507" customFormat="1" ht="12.75"/>
    <row r="7653" s="507" customFormat="1" ht="12.75"/>
    <row r="7654" s="507" customFormat="1" ht="12.75"/>
    <row r="7655" s="507" customFormat="1" ht="12.75"/>
    <row r="7656" s="507" customFormat="1" ht="12.75"/>
    <row r="7657" s="507" customFormat="1" ht="12.75"/>
    <row r="7658" s="507" customFormat="1" ht="12.75"/>
    <row r="7659" s="507" customFormat="1" ht="12.75"/>
    <row r="7660" s="507" customFormat="1" ht="12.75"/>
    <row r="7661" s="507" customFormat="1" ht="12.75"/>
    <row r="7662" s="507" customFormat="1" ht="12.75"/>
    <row r="7663" s="507" customFormat="1" ht="12.75"/>
    <row r="7664" s="507" customFormat="1" ht="12.75"/>
    <row r="7665" s="507" customFormat="1" ht="12.75"/>
    <row r="7666" s="507" customFormat="1" ht="12.75"/>
    <row r="7667" s="507" customFormat="1" ht="12.75"/>
    <row r="7668" s="507" customFormat="1" ht="12.75"/>
    <row r="7669" s="507" customFormat="1" ht="12.75"/>
    <row r="7670" s="507" customFormat="1" ht="12.75"/>
    <row r="7671" s="507" customFormat="1" ht="12.75"/>
    <row r="7672" s="507" customFormat="1" ht="12.75"/>
    <row r="7673" s="507" customFormat="1" ht="12.75"/>
    <row r="7674" s="507" customFormat="1" ht="12.75"/>
    <row r="7675" s="507" customFormat="1" ht="12.75"/>
    <row r="7676" s="507" customFormat="1" ht="12.75"/>
    <row r="7677" s="507" customFormat="1" ht="12.75"/>
    <row r="7678" s="507" customFormat="1" ht="12.75"/>
    <row r="7679" s="507" customFormat="1" ht="12.75"/>
    <row r="7680" s="507" customFormat="1" ht="12.75"/>
    <row r="7681" s="507" customFormat="1" ht="12.75"/>
    <row r="7682" s="507" customFormat="1" ht="12.75"/>
    <row r="7683" s="507" customFormat="1" ht="12.75"/>
    <row r="7684" s="507" customFormat="1" ht="12.75"/>
    <row r="7685" s="507" customFormat="1" ht="12.75"/>
    <row r="7686" s="507" customFormat="1" ht="12.75"/>
    <row r="7687" s="507" customFormat="1" ht="12.75"/>
    <row r="7688" s="507" customFormat="1" ht="12.75"/>
    <row r="7689" s="507" customFormat="1" ht="12.75"/>
    <row r="7690" s="507" customFormat="1" ht="12.75"/>
    <row r="7691" s="507" customFormat="1" ht="12.75"/>
    <row r="7692" s="507" customFormat="1" ht="12.75"/>
    <row r="7693" s="507" customFormat="1" ht="12.75"/>
    <row r="7694" s="507" customFormat="1" ht="12.75"/>
    <row r="7695" s="507" customFormat="1" ht="12.75"/>
    <row r="7696" s="507" customFormat="1" ht="12.75"/>
    <row r="7697" s="507" customFormat="1" ht="12.75"/>
    <row r="7698" s="507" customFormat="1" ht="12.75"/>
    <row r="7699" s="507" customFormat="1" ht="12.75"/>
    <row r="7700" s="507" customFormat="1" ht="12.75"/>
    <row r="7701" s="507" customFormat="1" ht="12.75"/>
    <row r="7702" s="507" customFormat="1" ht="12.75"/>
    <row r="7703" s="507" customFormat="1" ht="12.75"/>
    <row r="7704" s="507" customFormat="1" ht="12.75"/>
    <row r="7705" s="507" customFormat="1" ht="12.75"/>
    <row r="7706" s="507" customFormat="1" ht="12.75"/>
    <row r="7707" s="507" customFormat="1" ht="12.75"/>
    <row r="7708" s="507" customFormat="1" ht="12.75"/>
    <row r="7709" s="507" customFormat="1" ht="12.75"/>
    <row r="7710" s="507" customFormat="1" ht="12.75"/>
    <row r="7711" s="507" customFormat="1" ht="12.75"/>
    <row r="7712" s="507" customFormat="1" ht="12.75"/>
    <row r="7713" s="507" customFormat="1" ht="12.75"/>
    <row r="7714" s="507" customFormat="1" ht="12.75"/>
    <row r="7715" s="507" customFormat="1" ht="12.75"/>
    <row r="7716" s="507" customFormat="1" ht="12.75"/>
    <row r="7717" s="507" customFormat="1" ht="12.75"/>
    <row r="7718" s="507" customFormat="1" ht="12.75"/>
    <row r="7719" s="507" customFormat="1" ht="12.75"/>
    <row r="7720" s="507" customFormat="1" ht="12.75"/>
    <row r="7721" s="507" customFormat="1" ht="12.75"/>
    <row r="7722" s="507" customFormat="1" ht="12.75"/>
    <row r="7723" s="507" customFormat="1" ht="12.75"/>
    <row r="7724" s="507" customFormat="1" ht="12.75"/>
    <row r="7725" s="507" customFormat="1" ht="12.75"/>
    <row r="7726" s="507" customFormat="1" ht="12.75"/>
    <row r="7727" s="507" customFormat="1" ht="12.75"/>
    <row r="7728" s="507" customFormat="1" ht="12.75"/>
    <row r="7729" s="507" customFormat="1" ht="12.75"/>
    <row r="7730" s="507" customFormat="1" ht="12.75"/>
    <row r="7731" s="507" customFormat="1" ht="12.75"/>
    <row r="7732" s="507" customFormat="1" ht="12.75"/>
    <row r="7733" s="507" customFormat="1" ht="12.75"/>
    <row r="7734" s="507" customFormat="1" ht="12.75"/>
    <row r="7735" s="507" customFormat="1" ht="12.75"/>
    <row r="7736" s="507" customFormat="1" ht="12.75"/>
    <row r="7737" s="507" customFormat="1" ht="12.75"/>
    <row r="7738" s="507" customFormat="1" ht="12.75"/>
    <row r="7739" s="507" customFormat="1" ht="12.75"/>
    <row r="7740" s="507" customFormat="1" ht="12.75"/>
    <row r="7741" s="507" customFormat="1" ht="12.75"/>
    <row r="7742" s="507" customFormat="1" ht="12.75"/>
    <row r="7743" s="507" customFormat="1" ht="12.75"/>
    <row r="7744" s="507" customFormat="1" ht="12.75"/>
    <row r="7745" s="507" customFormat="1" ht="12.75"/>
    <row r="7746" s="507" customFormat="1" ht="12.75"/>
    <row r="7747" s="507" customFormat="1" ht="12.75"/>
    <row r="7748" s="507" customFormat="1" ht="12.75"/>
    <row r="7749" s="507" customFormat="1" ht="12.75"/>
    <row r="7750" s="507" customFormat="1" ht="12.75"/>
    <row r="7751" s="507" customFormat="1" ht="12.75"/>
    <row r="7752" s="507" customFormat="1" ht="12.75"/>
    <row r="7753" s="507" customFormat="1" ht="12.75"/>
    <row r="7754" s="507" customFormat="1" ht="12.75"/>
    <row r="7755" s="507" customFormat="1" ht="12.75"/>
    <row r="7756" s="507" customFormat="1" ht="12.75"/>
    <row r="7757" s="507" customFormat="1" ht="12.75"/>
    <row r="7758" s="507" customFormat="1" ht="12.75"/>
    <row r="7759" s="507" customFormat="1" ht="12.75"/>
    <row r="7760" s="507" customFormat="1" ht="12.75"/>
    <row r="7761" s="507" customFormat="1" ht="12.75"/>
    <row r="7762" s="507" customFormat="1" ht="12.75"/>
    <row r="7763" s="507" customFormat="1" ht="12.75"/>
    <row r="7764" s="507" customFormat="1" ht="12.75"/>
    <row r="7765" s="507" customFormat="1" ht="12.75"/>
    <row r="7766" s="507" customFormat="1" ht="12.75"/>
    <row r="7767" s="507" customFormat="1" ht="12.75"/>
    <row r="7768" s="507" customFormat="1" ht="12.75"/>
    <row r="7769" s="507" customFormat="1" ht="12.75"/>
    <row r="7770" s="507" customFormat="1" ht="12.75"/>
    <row r="7771" s="507" customFormat="1" ht="12.75"/>
    <row r="7772" s="507" customFormat="1" ht="12.75"/>
    <row r="7773" s="507" customFormat="1" ht="12.75"/>
    <row r="7774" s="507" customFormat="1" ht="12.75"/>
    <row r="7775" s="507" customFormat="1" ht="12.75"/>
    <row r="7776" s="507" customFormat="1" ht="12.75"/>
    <row r="7777" s="507" customFormat="1" ht="12.75"/>
    <row r="7778" s="507" customFormat="1" ht="12.75"/>
    <row r="7779" s="507" customFormat="1" ht="12.75"/>
    <row r="7780" s="507" customFormat="1" ht="12.75"/>
    <row r="7781" s="507" customFormat="1" ht="12.75"/>
    <row r="7782" s="507" customFormat="1" ht="12.75"/>
    <row r="7783" s="507" customFormat="1" ht="12.75"/>
    <row r="7784" s="507" customFormat="1" ht="12.75"/>
    <row r="7785" s="507" customFormat="1" ht="12.75"/>
    <row r="7786" s="507" customFormat="1" ht="12.75"/>
    <row r="7787" s="507" customFormat="1" ht="12.75"/>
    <row r="7788" s="507" customFormat="1" ht="12.75"/>
    <row r="7789" s="507" customFormat="1" ht="12.75"/>
    <row r="7790" s="507" customFormat="1" ht="12.75"/>
    <row r="7791" s="507" customFormat="1" ht="12.75"/>
    <row r="7792" s="507" customFormat="1" ht="12.75"/>
    <row r="7793" s="507" customFormat="1" ht="12.75"/>
    <row r="7794" s="507" customFormat="1" ht="12.75"/>
    <row r="7795" s="507" customFormat="1" ht="12.75"/>
    <row r="7796" s="507" customFormat="1" ht="12.75"/>
    <row r="7797" s="507" customFormat="1" ht="12.75"/>
    <row r="7798" s="507" customFormat="1" ht="12.75"/>
    <row r="7799" s="507" customFormat="1" ht="12.75"/>
    <row r="7800" s="507" customFormat="1" ht="12.75"/>
    <row r="7801" s="507" customFormat="1" ht="12.75"/>
    <row r="7802" s="507" customFormat="1" ht="12.75"/>
    <row r="7803" s="507" customFormat="1" ht="12.75"/>
    <row r="7804" s="507" customFormat="1" ht="12.75"/>
    <row r="7805" s="507" customFormat="1" ht="12.75"/>
    <row r="7806" s="507" customFormat="1" ht="12.75"/>
    <row r="7807" s="507" customFormat="1" ht="12.75"/>
    <row r="7808" s="507" customFormat="1" ht="12.75"/>
    <row r="7809" s="507" customFormat="1" ht="12.75"/>
    <row r="7810" s="507" customFormat="1" ht="12.75"/>
    <row r="7811" s="507" customFormat="1" ht="12.75"/>
    <row r="7812" s="507" customFormat="1" ht="12.75"/>
    <row r="7813" s="507" customFormat="1" ht="12.75"/>
    <row r="7814" s="507" customFormat="1" ht="12.75"/>
    <row r="7815" s="507" customFormat="1" ht="12.75"/>
    <row r="7816" s="507" customFormat="1" ht="12.75"/>
    <row r="7817" s="507" customFormat="1" ht="12.75"/>
    <row r="7818" s="507" customFormat="1" ht="12.75"/>
    <row r="7819" s="507" customFormat="1" ht="12.75"/>
    <row r="7820" s="507" customFormat="1" ht="12.75"/>
    <row r="7821" s="507" customFormat="1" ht="12.75"/>
    <row r="7822" s="507" customFormat="1" ht="12.75"/>
    <row r="7823" s="507" customFormat="1" ht="12.75"/>
    <row r="7824" s="507" customFormat="1" ht="12.75"/>
    <row r="7825" s="507" customFormat="1" ht="12.75"/>
    <row r="7826" s="507" customFormat="1" ht="12.75"/>
    <row r="7827" s="507" customFormat="1" ht="12.75"/>
    <row r="7828" s="507" customFormat="1" ht="12.75"/>
    <row r="7829" s="507" customFormat="1" ht="12.75"/>
    <row r="7830" s="507" customFormat="1" ht="12.75"/>
    <row r="7831" s="507" customFormat="1" ht="12.75"/>
    <row r="7832" s="507" customFormat="1" ht="12.75"/>
    <row r="7833" s="507" customFormat="1" ht="12.75"/>
    <row r="7834" s="507" customFormat="1" ht="12.75"/>
    <row r="7835" s="507" customFormat="1" ht="12.75"/>
    <row r="7836" s="507" customFormat="1" ht="12.75"/>
    <row r="7837" s="507" customFormat="1" ht="12.75"/>
    <row r="7838" s="507" customFormat="1" ht="12.75"/>
    <row r="7839" s="507" customFormat="1" ht="12.75"/>
    <row r="7840" s="507" customFormat="1" ht="12.75"/>
    <row r="7841" s="507" customFormat="1" ht="12.75"/>
    <row r="7842" s="507" customFormat="1" ht="12.75"/>
    <row r="7843" s="507" customFormat="1" ht="12.75"/>
    <row r="7844" s="507" customFormat="1" ht="12.75"/>
    <row r="7845" s="507" customFormat="1" ht="12.75"/>
    <row r="7846" s="507" customFormat="1" ht="12.75"/>
    <row r="7847" s="507" customFormat="1" ht="12.75"/>
    <row r="7848" s="507" customFormat="1" ht="12.75"/>
    <row r="7849" s="507" customFormat="1" ht="12.75"/>
    <row r="7850" s="507" customFormat="1" ht="12.75"/>
    <row r="7851" s="507" customFormat="1" ht="12.75"/>
    <row r="7852" s="507" customFormat="1" ht="12.75"/>
    <row r="7853" s="507" customFormat="1" ht="12.75"/>
    <row r="7854" s="507" customFormat="1" ht="12.75"/>
    <row r="7855" s="507" customFormat="1" ht="12.75"/>
    <row r="7856" s="507" customFormat="1" ht="12.75"/>
    <row r="7857" s="507" customFormat="1" ht="12.75"/>
    <row r="7858" s="507" customFormat="1" ht="12.75"/>
    <row r="7859" s="507" customFormat="1" ht="12.75"/>
    <row r="7860" s="507" customFormat="1" ht="12.75"/>
    <row r="7861" s="507" customFormat="1" ht="12.75"/>
    <row r="7862" s="507" customFormat="1" ht="12.75"/>
    <row r="7863" s="507" customFormat="1" ht="12.75"/>
    <row r="7864" s="507" customFormat="1" ht="12.75"/>
    <row r="7865" s="507" customFormat="1" ht="12.75"/>
    <row r="7866" s="507" customFormat="1" ht="12.75"/>
    <row r="7867" s="507" customFormat="1" ht="12.75"/>
    <row r="7868" s="507" customFormat="1" ht="12.75"/>
    <row r="7869" s="507" customFormat="1" ht="12.75"/>
    <row r="7870" s="507" customFormat="1" ht="12.75"/>
    <row r="7871" s="507" customFormat="1" ht="12.75"/>
    <row r="7872" s="507" customFormat="1" ht="12.75"/>
    <row r="7873" s="507" customFormat="1" ht="12.75"/>
    <row r="7874" s="507" customFormat="1" ht="12.75"/>
    <row r="7875" s="507" customFormat="1" ht="12.75"/>
    <row r="7876" s="507" customFormat="1" ht="12.75"/>
    <row r="7877" s="507" customFormat="1" ht="12.75"/>
    <row r="7878" s="507" customFormat="1" ht="12.75"/>
    <row r="7879" s="507" customFormat="1" ht="12.75"/>
    <row r="7880" s="507" customFormat="1" ht="12.75"/>
    <row r="7881" s="507" customFormat="1" ht="12.75"/>
    <row r="7882" s="507" customFormat="1" ht="12.75"/>
    <row r="7883" s="507" customFormat="1" ht="12.75"/>
    <row r="7884" s="507" customFormat="1" ht="12.75"/>
    <row r="7885" s="507" customFormat="1" ht="12.75"/>
    <row r="7886" s="507" customFormat="1" ht="12.75"/>
    <row r="7887" s="507" customFormat="1" ht="12.75"/>
    <row r="7888" s="507" customFormat="1" ht="12.75"/>
    <row r="7889" s="507" customFormat="1" ht="12.75"/>
    <row r="7890" s="507" customFormat="1" ht="12.75"/>
    <row r="7891" s="507" customFormat="1" ht="12.75"/>
    <row r="7892" s="507" customFormat="1" ht="12.75"/>
    <row r="7893" s="507" customFormat="1" ht="12.75"/>
    <row r="7894" s="507" customFormat="1" ht="12.75"/>
    <row r="7895" s="507" customFormat="1" ht="12.75"/>
    <row r="7896" s="507" customFormat="1" ht="12.75"/>
    <row r="7897" s="507" customFormat="1" ht="12.75"/>
    <row r="7898" s="507" customFormat="1" ht="12.75"/>
    <row r="7899" s="507" customFormat="1" ht="12.75"/>
    <row r="7900" s="507" customFormat="1" ht="12.75"/>
    <row r="7901" s="507" customFormat="1" ht="12.75"/>
    <row r="7902" s="507" customFormat="1" ht="12.75"/>
    <row r="7903" s="507" customFormat="1" ht="12.75"/>
    <row r="7904" s="507" customFormat="1" ht="12.75"/>
    <row r="7905" s="507" customFormat="1" ht="12.75"/>
    <row r="7906" s="507" customFormat="1" ht="12.75"/>
    <row r="7907" s="507" customFormat="1" ht="12.75"/>
    <row r="7908" s="507" customFormat="1" ht="12.75"/>
    <row r="7909" s="507" customFormat="1" ht="12.75"/>
    <row r="7910" s="507" customFormat="1" ht="12.75"/>
    <row r="7911" s="507" customFormat="1" ht="12.75"/>
    <row r="7912" s="507" customFormat="1" ht="12.75"/>
    <row r="7913" s="507" customFormat="1" ht="12.75"/>
    <row r="7914" s="507" customFormat="1" ht="12.75"/>
    <row r="7915" s="507" customFormat="1" ht="12.75"/>
    <row r="7916" s="507" customFormat="1" ht="12.75"/>
    <row r="7917" s="507" customFormat="1" ht="12.75"/>
    <row r="7918" s="507" customFormat="1" ht="12.75"/>
    <row r="7919" s="507" customFormat="1" ht="12.75"/>
    <row r="7920" s="507" customFormat="1" ht="12.75"/>
    <row r="7921" s="507" customFormat="1" ht="12.75"/>
    <row r="7922" s="507" customFormat="1" ht="12.75"/>
    <row r="7923" s="507" customFormat="1" ht="12.75"/>
    <row r="7924" s="507" customFormat="1" ht="12.75"/>
    <row r="7925" s="507" customFormat="1" ht="12.75"/>
    <row r="7926" s="507" customFormat="1" ht="12.75"/>
    <row r="7927" s="507" customFormat="1" ht="12.75"/>
    <row r="7928" s="507" customFormat="1" ht="12.75"/>
    <row r="7929" s="507" customFormat="1" ht="12.75"/>
    <row r="7930" s="507" customFormat="1" ht="12.75"/>
    <row r="7931" s="507" customFormat="1" ht="12.75"/>
    <row r="7932" s="507" customFormat="1" ht="12.75"/>
    <row r="7933" s="507" customFormat="1" ht="12.75"/>
    <row r="7934" s="507" customFormat="1" ht="12.75"/>
    <row r="7935" s="507" customFormat="1" ht="12.75"/>
    <row r="7936" s="507" customFormat="1" ht="12.75"/>
    <row r="7937" s="507" customFormat="1" ht="12.75"/>
    <row r="7938" s="507" customFormat="1" ht="12.75"/>
    <row r="7939" s="507" customFormat="1" ht="12.75"/>
    <row r="7940" s="507" customFormat="1" ht="12.75"/>
    <row r="7941" s="507" customFormat="1" ht="12.75"/>
    <row r="7942" s="507" customFormat="1" ht="12.75"/>
    <row r="7943" s="507" customFormat="1" ht="12.75"/>
    <row r="7944" s="507" customFormat="1" ht="12.75"/>
    <row r="7945" s="507" customFormat="1" ht="12.75"/>
    <row r="7946" s="507" customFormat="1" ht="12.75"/>
    <row r="7947" s="507" customFormat="1" ht="12.75"/>
    <row r="7948" s="507" customFormat="1" ht="12.75"/>
    <row r="7949" s="507" customFormat="1" ht="12.75"/>
    <row r="7950" s="507" customFormat="1" ht="12.75"/>
    <row r="7951" s="507" customFormat="1" ht="12.75"/>
    <row r="7952" s="507" customFormat="1" ht="12.75"/>
    <row r="7953" s="507" customFormat="1" ht="12.75"/>
    <row r="7954" s="507" customFormat="1" ht="12.75"/>
    <row r="7955" s="507" customFormat="1" ht="12.75"/>
    <row r="7956" s="507" customFormat="1" ht="12.75"/>
    <row r="7957" s="507" customFormat="1" ht="12.75"/>
    <row r="7958" s="507" customFormat="1" ht="12.75"/>
    <row r="7959" s="507" customFormat="1" ht="12.75"/>
    <row r="7960" s="507" customFormat="1" ht="12.75"/>
    <row r="7961" s="507" customFormat="1" ht="12.75"/>
    <row r="7962" s="507" customFormat="1" ht="12.75"/>
    <row r="7963" s="507" customFormat="1" ht="12.75"/>
    <row r="7964" s="507" customFormat="1" ht="12.75"/>
    <row r="7965" s="507" customFormat="1" ht="12.75"/>
    <row r="7966" s="507" customFormat="1" ht="12.75"/>
    <row r="7967" s="507" customFormat="1" ht="12.75"/>
    <row r="7968" s="507" customFormat="1" ht="12.75"/>
    <row r="7969" s="507" customFormat="1" ht="12.75"/>
    <row r="7970" s="507" customFormat="1" ht="12.75"/>
    <row r="7971" s="507" customFormat="1" ht="12.75"/>
    <row r="7972" s="507" customFormat="1" ht="12.75"/>
    <row r="7973" s="507" customFormat="1" ht="12.75"/>
    <row r="7974" s="507" customFormat="1" ht="12.75"/>
    <row r="7975" s="507" customFormat="1" ht="12.75"/>
    <row r="7976" s="507" customFormat="1" ht="12.75"/>
    <row r="7977" s="507" customFormat="1" ht="12.75"/>
    <row r="7978" s="507" customFormat="1" ht="12.75"/>
    <row r="7979" s="507" customFormat="1" ht="12.75"/>
    <row r="7980" s="507" customFormat="1" ht="12.75"/>
    <row r="7981" s="507" customFormat="1" ht="12.75"/>
    <row r="7982" s="507" customFormat="1" ht="12.75"/>
    <row r="7983" s="507" customFormat="1" ht="12.75"/>
    <row r="7984" s="507" customFormat="1" ht="12.75"/>
    <row r="7985" s="507" customFormat="1" ht="12.75"/>
    <row r="7986" s="507" customFormat="1" ht="12.75"/>
    <row r="7987" s="507" customFormat="1" ht="12.75"/>
    <row r="7988" s="507" customFormat="1" ht="12.75"/>
    <row r="7989" s="507" customFormat="1" ht="12.75"/>
    <row r="7990" s="507" customFormat="1" ht="12.75"/>
    <row r="7991" s="507" customFormat="1" ht="12.75"/>
    <row r="7992" s="507" customFormat="1" ht="12.75"/>
    <row r="7993" s="507" customFormat="1" ht="12.75"/>
    <row r="7994" s="507" customFormat="1" ht="12.75"/>
    <row r="7995" s="507" customFormat="1" ht="12.75"/>
    <row r="7996" s="507" customFormat="1" ht="12.75"/>
    <row r="7997" s="507" customFormat="1" ht="12.75"/>
    <row r="7998" s="507" customFormat="1" ht="12.75"/>
    <row r="7999" s="507" customFormat="1" ht="12.75"/>
    <row r="8000" s="507" customFormat="1" ht="12.75"/>
    <row r="8001" s="507" customFormat="1" ht="12.75"/>
    <row r="8002" s="507" customFormat="1" ht="12.75"/>
    <row r="8003" s="507" customFormat="1" ht="12.75"/>
    <row r="8004" s="507" customFormat="1" ht="12.75"/>
    <row r="8005" s="507" customFormat="1" ht="12.75"/>
    <row r="8006" s="507" customFormat="1" ht="12.75"/>
    <row r="8007" s="507" customFormat="1" ht="12.75"/>
    <row r="8008" s="507" customFormat="1" ht="12.75"/>
    <row r="8009" s="507" customFormat="1" ht="12.75"/>
    <row r="8010" s="507" customFormat="1" ht="12.75"/>
    <row r="8011" s="507" customFormat="1" ht="12.75"/>
    <row r="8012" s="507" customFormat="1" ht="12.75"/>
    <row r="8013" s="507" customFormat="1" ht="12.75"/>
    <row r="8014" s="507" customFormat="1" ht="12.75"/>
    <row r="8015" s="507" customFormat="1" ht="12.75"/>
    <row r="8016" s="507" customFormat="1" ht="12.75"/>
    <row r="8017" s="507" customFormat="1" ht="12.75"/>
    <row r="8018" s="507" customFormat="1" ht="12.75"/>
    <row r="8019" s="507" customFormat="1" ht="12.75"/>
    <row r="8020" s="507" customFormat="1" ht="12.75"/>
    <row r="8021" s="507" customFormat="1" ht="12.75"/>
    <row r="8022" s="507" customFormat="1" ht="12.75"/>
    <row r="8023" s="507" customFormat="1" ht="12.75"/>
    <row r="8024" s="507" customFormat="1" ht="12.75"/>
    <row r="8025" s="507" customFormat="1" ht="12.75"/>
    <row r="8026" s="507" customFormat="1" ht="12.75"/>
    <row r="8027" s="507" customFormat="1" ht="12.75"/>
    <row r="8028" s="507" customFormat="1" ht="12.75"/>
    <row r="8029" s="507" customFormat="1" ht="12.75"/>
    <row r="8030" s="507" customFormat="1" ht="12.75"/>
    <row r="8031" s="507" customFormat="1" ht="12.75"/>
    <row r="8032" s="507" customFormat="1" ht="12.75"/>
    <row r="8033" s="507" customFormat="1" ht="12.75"/>
    <row r="8034" s="507" customFormat="1" ht="12.75"/>
    <row r="8035" s="507" customFormat="1" ht="12.75"/>
    <row r="8036" s="507" customFormat="1" ht="12.75"/>
    <row r="8037" s="507" customFormat="1" ht="12.75"/>
    <row r="8038" s="507" customFormat="1" ht="12.75"/>
    <row r="8039" s="507" customFormat="1" ht="12.75"/>
    <row r="8040" s="507" customFormat="1" ht="12.75"/>
    <row r="8041" s="507" customFormat="1" ht="12.75"/>
    <row r="8042" s="507" customFormat="1" ht="12.75"/>
    <row r="8043" s="507" customFormat="1" ht="12.75"/>
    <row r="8044" s="507" customFormat="1" ht="12.75"/>
    <row r="8045" s="507" customFormat="1" ht="12.75"/>
    <row r="8046" s="507" customFormat="1" ht="12.75"/>
    <row r="8047" s="507" customFormat="1" ht="12.75"/>
    <row r="8048" s="507" customFormat="1" ht="12.75"/>
    <row r="8049" s="507" customFormat="1" ht="12.75"/>
    <row r="8050" s="507" customFormat="1" ht="12.75"/>
    <row r="8051" s="507" customFormat="1" ht="12.75"/>
    <row r="8052" s="507" customFormat="1" ht="12.75"/>
    <row r="8053" s="507" customFormat="1" ht="12.75"/>
    <row r="8054" s="507" customFormat="1" ht="12.75"/>
    <row r="8055" s="507" customFormat="1" ht="12.75"/>
    <row r="8056" s="507" customFormat="1" ht="12.75"/>
    <row r="8057" s="507" customFormat="1" ht="12.75"/>
    <row r="8058" s="507" customFormat="1" ht="12.75"/>
    <row r="8059" s="507" customFormat="1" ht="12.75"/>
    <row r="8060" s="507" customFormat="1" ht="12.75"/>
    <row r="8061" s="507" customFormat="1" ht="12.75"/>
    <row r="8062" s="507" customFormat="1" ht="12.75"/>
    <row r="8063" s="507" customFormat="1" ht="12.75"/>
    <row r="8064" s="507" customFormat="1" ht="12.75"/>
    <row r="8065" s="507" customFormat="1" ht="12.75"/>
    <row r="8066" s="507" customFormat="1" ht="12.75"/>
    <row r="8067" s="507" customFormat="1" ht="12.75"/>
    <row r="8068" s="507" customFormat="1" ht="12.75"/>
    <row r="8069" s="507" customFormat="1" ht="12.75"/>
    <row r="8070" s="507" customFormat="1" ht="12.75"/>
    <row r="8071" s="507" customFormat="1" ht="12.75"/>
    <row r="8072" s="507" customFormat="1" ht="12.75"/>
    <row r="8073" s="507" customFormat="1" ht="12.75"/>
    <row r="8074" s="507" customFormat="1" ht="12.75"/>
    <row r="8075" s="507" customFormat="1" ht="12.75"/>
    <row r="8076" s="507" customFormat="1" ht="12.75"/>
    <row r="8077" s="507" customFormat="1" ht="12.75"/>
    <row r="8078" s="507" customFormat="1" ht="12.75"/>
    <row r="8079" s="507" customFormat="1" ht="12.75"/>
    <row r="8080" s="507" customFormat="1" ht="12.75"/>
    <row r="8081" s="507" customFormat="1" ht="12.75"/>
    <row r="8082" s="507" customFormat="1" ht="12.75"/>
    <row r="8083" s="507" customFormat="1" ht="12.75"/>
    <row r="8084" s="507" customFormat="1" ht="12.75"/>
    <row r="8085" s="507" customFormat="1" ht="12.75"/>
    <row r="8086" s="507" customFormat="1" ht="12.75"/>
    <row r="8087" s="507" customFormat="1" ht="12.75"/>
    <row r="8088" s="507" customFormat="1" ht="12.75"/>
    <row r="8089" s="507" customFormat="1" ht="12.75"/>
    <row r="8090" s="507" customFormat="1" ht="12.75"/>
    <row r="8091" s="507" customFormat="1" ht="12.75"/>
    <row r="8092" s="507" customFormat="1" ht="12.75"/>
    <row r="8093" s="507" customFormat="1" ht="12.75"/>
    <row r="8094" s="507" customFormat="1" ht="12.75"/>
    <row r="8095" s="507" customFormat="1" ht="12.75"/>
    <row r="8096" s="507" customFormat="1" ht="12.75"/>
    <row r="8097" s="507" customFormat="1" ht="12.75"/>
    <row r="8098" s="507" customFormat="1" ht="12.75"/>
    <row r="8099" s="507" customFormat="1" ht="12.75"/>
    <row r="8100" s="507" customFormat="1" ht="12.75"/>
    <row r="8101" s="507" customFormat="1" ht="12.75"/>
    <row r="8102" s="507" customFormat="1" ht="12.75"/>
    <row r="8103" s="507" customFormat="1" ht="12.75"/>
    <row r="8104" s="507" customFormat="1" ht="12.75"/>
    <row r="8105" s="507" customFormat="1" ht="12.75"/>
    <row r="8106" s="507" customFormat="1" ht="12.75"/>
    <row r="8107" s="507" customFormat="1" ht="12.75"/>
    <row r="8108" s="507" customFormat="1" ht="12.75"/>
    <row r="8109" s="507" customFormat="1" ht="12.75"/>
    <row r="8110" s="507" customFormat="1" ht="12.75"/>
    <row r="8111" s="507" customFormat="1" ht="12.75"/>
    <row r="8112" s="507" customFormat="1" ht="12.75"/>
    <row r="8113" s="507" customFormat="1" ht="12.75"/>
    <row r="8114" s="507" customFormat="1" ht="12.75"/>
    <row r="8115" s="507" customFormat="1" ht="12.75"/>
    <row r="8116" s="507" customFormat="1" ht="12.75"/>
    <row r="8117" s="507" customFormat="1" ht="12.75"/>
    <row r="8118" s="507" customFormat="1" ht="12.75"/>
    <row r="8119" s="507" customFormat="1" ht="12.75"/>
    <row r="8120" s="507" customFormat="1" ht="12.75"/>
    <row r="8121" s="507" customFormat="1" ht="12.75"/>
    <row r="8122" s="507" customFormat="1" ht="12.75"/>
    <row r="8123" s="507" customFormat="1" ht="12.75"/>
    <row r="8124" s="507" customFormat="1" ht="12.75"/>
    <row r="8125" s="507" customFormat="1" ht="12.75"/>
    <row r="8126" s="507" customFormat="1" ht="12.75"/>
    <row r="8127" s="507" customFormat="1" ht="12.75"/>
    <row r="8128" s="507" customFormat="1" ht="12.75"/>
    <row r="8129" s="507" customFormat="1" ht="12.75"/>
    <row r="8130" s="507" customFormat="1" ht="12.75"/>
    <row r="8131" s="507" customFormat="1" ht="12.75"/>
    <row r="8132" s="507" customFormat="1" ht="12.75"/>
    <row r="8133" s="507" customFormat="1" ht="12.75"/>
    <row r="8134" s="507" customFormat="1" ht="12.75"/>
    <row r="8135" s="507" customFormat="1" ht="12.75"/>
    <row r="8136" s="507" customFormat="1" ht="12.75"/>
    <row r="8137" s="507" customFormat="1" ht="12.75"/>
    <row r="8138" s="507" customFormat="1" ht="12.75"/>
    <row r="8139" s="507" customFormat="1" ht="12.75"/>
    <row r="8140" s="507" customFormat="1" ht="12.75"/>
    <row r="8141" s="507" customFormat="1" ht="12.75"/>
    <row r="8142" s="507" customFormat="1" ht="12.75"/>
    <row r="8143" s="507" customFormat="1" ht="12.75"/>
    <row r="8144" s="507" customFormat="1" ht="12.75"/>
    <row r="8145" s="507" customFormat="1" ht="12.75"/>
    <row r="8146" s="507" customFormat="1" ht="12.75"/>
    <row r="8147" s="507" customFormat="1" ht="12.75"/>
    <row r="8148" s="507" customFormat="1" ht="12.75"/>
    <row r="8149" s="507" customFormat="1" ht="12.75"/>
    <row r="8150" s="507" customFormat="1" ht="12.75"/>
    <row r="8151" s="507" customFormat="1" ht="12.75"/>
    <row r="8152" s="507" customFormat="1" ht="12.75"/>
    <row r="8153" s="507" customFormat="1" ht="12.75"/>
    <row r="8154" s="507" customFormat="1" ht="12.75"/>
    <row r="8155" s="507" customFormat="1" ht="12.75"/>
    <row r="8156" s="507" customFormat="1" ht="12.75"/>
    <row r="8157" s="507" customFormat="1" ht="12.75"/>
    <row r="8158" s="507" customFormat="1" ht="12.75"/>
    <row r="8159" s="507" customFormat="1" ht="12.75"/>
    <row r="8160" s="507" customFormat="1" ht="12.75"/>
    <row r="8161" s="507" customFormat="1" ht="12.75"/>
    <row r="8162" s="507" customFormat="1" ht="12.75"/>
    <row r="8163" s="507" customFormat="1" ht="12.75"/>
    <row r="8164" s="507" customFormat="1" ht="12.75"/>
    <row r="8165" s="507" customFormat="1" ht="12.75"/>
    <row r="8166" s="507" customFormat="1" ht="12.75"/>
    <row r="8167" s="507" customFormat="1" ht="12.75"/>
    <row r="8168" s="507" customFormat="1" ht="12.75"/>
    <row r="8169" s="507" customFormat="1" ht="12.75"/>
    <row r="8170" s="507" customFormat="1" ht="12.75"/>
    <row r="8171" s="507" customFormat="1" ht="12.75"/>
    <row r="8172" s="507" customFormat="1" ht="12.75"/>
    <row r="8173" s="507" customFormat="1" ht="12.75"/>
    <row r="8174" s="507" customFormat="1" ht="12.75"/>
    <row r="8175" s="507" customFormat="1" ht="12.75"/>
    <row r="8176" s="507" customFormat="1" ht="12.75"/>
    <row r="8177" s="507" customFormat="1" ht="12.75"/>
    <row r="8178" s="507" customFormat="1" ht="12.75"/>
    <row r="8179" s="507" customFormat="1" ht="12.75"/>
    <row r="8180" s="507" customFormat="1" ht="12.75"/>
    <row r="8181" s="507" customFormat="1" ht="12.75"/>
    <row r="8182" s="507" customFormat="1" ht="12.75"/>
    <row r="8183" s="507" customFormat="1" ht="12.75"/>
    <row r="8184" s="507" customFormat="1" ht="12.75"/>
    <row r="8185" s="507" customFormat="1" ht="12.75"/>
    <row r="8186" s="507" customFormat="1" ht="12.75"/>
    <row r="8187" s="507" customFormat="1" ht="12.75"/>
    <row r="8188" s="507" customFormat="1" ht="12.75"/>
    <row r="8189" s="507" customFormat="1" ht="12.75"/>
    <row r="8190" s="507" customFormat="1" ht="12.75"/>
    <row r="8191" s="507" customFormat="1" ht="12.75"/>
    <row r="8192" s="507" customFormat="1" ht="12.75"/>
    <row r="8193" s="507" customFormat="1" ht="12.75"/>
    <row r="8194" s="507" customFormat="1" ht="12.75"/>
    <row r="8195" s="507" customFormat="1" ht="12.75"/>
    <row r="8196" s="507" customFormat="1" ht="12.75"/>
    <row r="8197" s="507" customFormat="1" ht="12.75"/>
    <row r="8198" s="507" customFormat="1" ht="12.75"/>
    <row r="8199" s="507" customFormat="1" ht="12.75"/>
    <row r="8200" s="507" customFormat="1" ht="12.75"/>
    <row r="8201" s="507" customFormat="1" ht="12.75"/>
    <row r="8202" s="507" customFormat="1" ht="12.75"/>
    <row r="8203" s="507" customFormat="1" ht="12.75"/>
    <row r="8204" s="507" customFormat="1" ht="12.75"/>
    <row r="8205" s="507" customFormat="1" ht="12.75"/>
    <row r="8206" s="507" customFormat="1" ht="12.75"/>
    <row r="8207" s="507" customFormat="1" ht="12.75"/>
    <row r="8208" s="507" customFormat="1" ht="12.75"/>
    <row r="8209" s="507" customFormat="1" ht="12.75"/>
    <row r="8210" s="507" customFormat="1" ht="12.75"/>
    <row r="8211" s="507" customFormat="1" ht="12.75"/>
    <row r="8212" s="507" customFormat="1" ht="12.75"/>
    <row r="8213" s="507" customFormat="1" ht="12.75"/>
    <row r="8214" s="507" customFormat="1" ht="12.75"/>
    <row r="8215" s="507" customFormat="1" ht="12.75"/>
    <row r="8216" s="507" customFormat="1" ht="12.75"/>
    <row r="8217" s="507" customFormat="1" ht="12.75"/>
    <row r="8218" s="507" customFormat="1" ht="12.75"/>
    <row r="8219" s="507" customFormat="1" ht="12.75"/>
    <row r="8220" s="507" customFormat="1" ht="12.75"/>
    <row r="8221" s="507" customFormat="1" ht="12.75"/>
    <row r="8222" s="507" customFormat="1" ht="12.75"/>
    <row r="8223" s="507" customFormat="1" ht="12.75"/>
    <row r="8224" s="507" customFormat="1" ht="12.75"/>
    <row r="8225" s="507" customFormat="1" ht="12.75"/>
    <row r="8226" s="507" customFormat="1" ht="12.75"/>
    <row r="8227" s="507" customFormat="1" ht="12.75"/>
    <row r="8228" s="507" customFormat="1" ht="12.75"/>
    <row r="8229" s="507" customFormat="1" ht="12.75"/>
    <row r="8230" s="507" customFormat="1" ht="12.75"/>
    <row r="8231" s="507" customFormat="1" ht="12.75"/>
    <row r="8232" s="507" customFormat="1" ht="12.75"/>
    <row r="8233" s="507" customFormat="1" ht="12.75"/>
    <row r="8234" s="507" customFormat="1" ht="12.75"/>
    <row r="8235" s="507" customFormat="1" ht="12.75"/>
    <row r="8236" s="507" customFormat="1" ht="12.75"/>
    <row r="8237" s="507" customFormat="1" ht="12.75"/>
    <row r="8238" s="507" customFormat="1" ht="12.75"/>
    <row r="8239" s="507" customFormat="1" ht="12.75"/>
    <row r="8240" s="507" customFormat="1" ht="12.75"/>
    <row r="8241" s="507" customFormat="1" ht="12.75"/>
    <row r="8242" s="507" customFormat="1" ht="12.75"/>
    <row r="8243" s="507" customFormat="1" ht="12.75"/>
    <row r="8244" s="507" customFormat="1" ht="12.75"/>
    <row r="8245" s="507" customFormat="1" ht="12.75"/>
    <row r="8246" s="507" customFormat="1" ht="12.75"/>
    <row r="8247" s="507" customFormat="1" ht="12.75"/>
    <row r="8248" s="507" customFormat="1" ht="12.75"/>
    <row r="8249" s="507" customFormat="1" ht="12.75"/>
    <row r="8250" s="507" customFormat="1" ht="12.75"/>
    <row r="8251" s="507" customFormat="1" ht="12.75"/>
    <row r="8252" s="507" customFormat="1" ht="12.75"/>
    <row r="8253" s="507" customFormat="1" ht="12.75"/>
    <row r="8254" s="507" customFormat="1" ht="12.75"/>
    <row r="8255" s="507" customFormat="1" ht="12.75"/>
    <row r="8256" s="507" customFormat="1" ht="12.75"/>
    <row r="8257" s="507" customFormat="1" ht="12.75"/>
    <row r="8258" s="507" customFormat="1" ht="12.75"/>
    <row r="8259" s="507" customFormat="1" ht="12.75"/>
    <row r="8260" s="507" customFormat="1" ht="12.75"/>
    <row r="8261" s="507" customFormat="1" ht="12.75"/>
    <row r="8262" s="507" customFormat="1" ht="12.75"/>
    <row r="8263" s="507" customFormat="1" ht="12.75"/>
    <row r="8264" s="507" customFormat="1" ht="12.75"/>
    <row r="8265" s="507" customFormat="1" ht="12.75"/>
    <row r="8266" s="507" customFormat="1" ht="12.75"/>
    <row r="8267" s="507" customFormat="1" ht="12.75"/>
    <row r="8268" s="507" customFormat="1" ht="12.75"/>
    <row r="8269" s="507" customFormat="1" ht="12.75"/>
    <row r="8270" s="507" customFormat="1" ht="12.75"/>
    <row r="8271" s="507" customFormat="1" ht="12.75"/>
    <row r="8272" s="507" customFormat="1" ht="12.75"/>
    <row r="8273" s="507" customFormat="1" ht="12.75"/>
    <row r="8274" s="507" customFormat="1" ht="12.75"/>
    <row r="8275" s="507" customFormat="1" ht="12.75"/>
    <row r="8276" s="507" customFormat="1" ht="12.75"/>
    <row r="8277" s="507" customFormat="1" ht="12.75"/>
    <row r="8278" s="507" customFormat="1" ht="12.75"/>
    <row r="8279" s="507" customFormat="1" ht="12.75"/>
    <row r="8280" s="507" customFormat="1" ht="12.75"/>
    <row r="8281" s="507" customFormat="1" ht="12.75"/>
    <row r="8282" s="507" customFormat="1" ht="12.75"/>
    <row r="8283" s="507" customFormat="1" ht="12.75"/>
    <row r="8284" s="507" customFormat="1" ht="12.75"/>
    <row r="8285" s="507" customFormat="1" ht="12.75"/>
    <row r="8286" s="507" customFormat="1" ht="12.75"/>
    <row r="8287" s="507" customFormat="1" ht="12.75"/>
    <row r="8288" s="507" customFormat="1" ht="12.75"/>
    <row r="8289" s="507" customFormat="1" ht="12.75"/>
    <row r="8290" s="507" customFormat="1" ht="12.75"/>
    <row r="8291" s="507" customFormat="1" ht="12.75"/>
    <row r="8292" s="507" customFormat="1" ht="12.75"/>
    <row r="8293" s="507" customFormat="1" ht="12.75"/>
    <row r="8294" s="507" customFormat="1" ht="12.75"/>
    <row r="8295" s="507" customFormat="1" ht="12.75"/>
    <row r="8296" s="507" customFormat="1" ht="12.75"/>
    <row r="8297" s="507" customFormat="1" ht="12.75"/>
    <row r="8298" s="507" customFormat="1" ht="12.75"/>
    <row r="8299" s="507" customFormat="1" ht="12.75"/>
    <row r="8300" s="507" customFormat="1" ht="12.75"/>
    <row r="8301" s="507" customFormat="1" ht="12.75"/>
    <row r="8302" s="507" customFormat="1" ht="12.75"/>
    <row r="8303" s="507" customFormat="1" ht="12.75"/>
    <row r="8304" s="507" customFormat="1" ht="12.75"/>
    <row r="8305" s="507" customFormat="1" ht="12.75"/>
    <row r="8306" s="507" customFormat="1" ht="12.75"/>
    <row r="8307" s="507" customFormat="1" ht="12.75"/>
    <row r="8308" s="507" customFormat="1" ht="12.75"/>
    <row r="8309" s="507" customFormat="1" ht="12.75"/>
    <row r="8310" s="507" customFormat="1" ht="12.75"/>
    <row r="8311" s="507" customFormat="1" ht="12.75"/>
    <row r="8312" s="507" customFormat="1" ht="12.75"/>
    <row r="8313" s="507" customFormat="1" ht="12.75"/>
    <row r="8314" s="507" customFormat="1" ht="12.75"/>
    <row r="8315" s="507" customFormat="1" ht="12.75"/>
    <row r="8316" s="507" customFormat="1" ht="12.75"/>
    <row r="8317" s="507" customFormat="1" ht="12.75"/>
    <row r="8318" s="507" customFormat="1" ht="12.75"/>
    <row r="8319" s="507" customFormat="1" ht="12.75"/>
    <row r="8320" s="507" customFormat="1" ht="12.75"/>
    <row r="8321" s="507" customFormat="1" ht="12.75"/>
    <row r="8322" s="507" customFormat="1" ht="12.75"/>
    <row r="8323" s="507" customFormat="1" ht="12.75"/>
    <row r="8324" s="507" customFormat="1" ht="12.75"/>
    <row r="8325" s="507" customFormat="1" ht="12.75"/>
    <row r="8326" s="507" customFormat="1" ht="12.75"/>
    <row r="8327" s="507" customFormat="1" ht="12.75"/>
    <row r="8328" s="507" customFormat="1" ht="12.75"/>
    <row r="8329" s="507" customFormat="1" ht="12.75"/>
    <row r="8330" s="507" customFormat="1" ht="12.75"/>
    <row r="8331" s="507" customFormat="1" ht="12.75"/>
    <row r="8332" s="507" customFormat="1" ht="12.75"/>
    <row r="8333" s="507" customFormat="1" ht="12.75"/>
    <row r="8334" s="507" customFormat="1" ht="12.75"/>
    <row r="8335" s="507" customFormat="1" ht="12.75"/>
    <row r="8336" s="507" customFormat="1" ht="12.75"/>
    <row r="8337" s="507" customFormat="1" ht="12.75"/>
    <row r="8338" s="507" customFormat="1" ht="12.75"/>
    <row r="8339" s="507" customFormat="1" ht="12.75"/>
    <row r="8340" s="507" customFormat="1" ht="12.75"/>
    <row r="8341" s="507" customFormat="1" ht="12.75"/>
    <row r="8342" s="507" customFormat="1" ht="12.75"/>
    <row r="8343" s="507" customFormat="1" ht="12.75"/>
    <row r="8344" s="507" customFormat="1" ht="12.75"/>
    <row r="8345" s="507" customFormat="1" ht="12.75"/>
    <row r="8346" s="507" customFormat="1" ht="12.75"/>
    <row r="8347" s="507" customFormat="1" ht="12.75"/>
    <row r="8348" s="507" customFormat="1" ht="12.75"/>
    <row r="8349" s="507" customFormat="1" ht="12.75"/>
    <row r="8350" s="507" customFormat="1" ht="12.75"/>
    <row r="8351" s="507" customFormat="1" ht="12.75"/>
    <row r="8352" s="507" customFormat="1" ht="12.75"/>
    <row r="8353" s="507" customFormat="1" ht="12.75"/>
    <row r="8354" s="507" customFormat="1" ht="12.75"/>
    <row r="8355" s="507" customFormat="1" ht="12.75"/>
    <row r="8356" s="507" customFormat="1" ht="12.75"/>
    <row r="8357" s="507" customFormat="1" ht="12.75"/>
    <row r="8358" s="507" customFormat="1" ht="12.75"/>
    <row r="8359" s="507" customFormat="1" ht="12.75"/>
    <row r="8360" s="507" customFormat="1" ht="12.75"/>
    <row r="8361" s="507" customFormat="1" ht="12.75"/>
    <row r="8362" s="507" customFormat="1" ht="12.75"/>
    <row r="8363" s="507" customFormat="1" ht="12.75"/>
    <row r="8364" s="507" customFormat="1" ht="12.75"/>
    <row r="8365" s="507" customFormat="1" ht="12.75"/>
    <row r="8366" s="507" customFormat="1" ht="12.75"/>
    <row r="8367" s="507" customFormat="1" ht="12.75"/>
    <row r="8368" s="507" customFormat="1" ht="12.75"/>
    <row r="8369" s="507" customFormat="1" ht="12.75"/>
    <row r="8370" s="507" customFormat="1" ht="12.75"/>
    <row r="8371" s="507" customFormat="1" ht="12.75"/>
    <row r="8372" s="507" customFormat="1" ht="12.75"/>
    <row r="8373" s="507" customFormat="1" ht="12.75"/>
    <row r="8374" s="507" customFormat="1" ht="12.75"/>
    <row r="8375" s="507" customFormat="1" ht="12.75"/>
    <row r="8376" s="507" customFormat="1" ht="12.75"/>
    <row r="8377" s="507" customFormat="1" ht="12.75"/>
    <row r="8378" s="507" customFormat="1" ht="12.75"/>
    <row r="8379" s="507" customFormat="1" ht="12.75"/>
    <row r="8380" s="507" customFormat="1" ht="12.75"/>
    <row r="8381" s="507" customFormat="1" ht="12.75"/>
    <row r="8382" s="507" customFormat="1" ht="12.75"/>
    <row r="8383" s="507" customFormat="1" ht="12.75"/>
    <row r="8384" s="507" customFormat="1" ht="12.75"/>
    <row r="8385" s="507" customFormat="1" ht="12.75"/>
    <row r="8386" s="507" customFormat="1" ht="12.75"/>
    <row r="8387" s="507" customFormat="1" ht="12.75"/>
    <row r="8388" s="507" customFormat="1" ht="12.75"/>
    <row r="8389" s="507" customFormat="1" ht="12.75"/>
    <row r="8390" s="507" customFormat="1" ht="12.75"/>
    <row r="8391" s="507" customFormat="1" ht="12.75"/>
    <row r="8392" s="507" customFormat="1" ht="12.75"/>
    <row r="8393" s="507" customFormat="1" ht="12.75"/>
    <row r="8394" s="507" customFormat="1" ht="12.75"/>
    <row r="8395" s="507" customFormat="1" ht="12.75"/>
    <row r="8396" s="507" customFormat="1" ht="12.75"/>
    <row r="8397" s="507" customFormat="1" ht="12.75"/>
    <row r="8398" s="507" customFormat="1" ht="12.75"/>
    <row r="8399" s="507" customFormat="1" ht="12.75"/>
    <row r="8400" s="507" customFormat="1" ht="12.75"/>
    <row r="8401" s="507" customFormat="1" ht="12.75"/>
    <row r="8402" s="507" customFormat="1" ht="12.75"/>
    <row r="8403" s="507" customFormat="1" ht="12.75"/>
    <row r="8404" s="507" customFormat="1" ht="12.75"/>
    <row r="8405" s="507" customFormat="1" ht="12.75"/>
    <row r="8406" s="507" customFormat="1" ht="12.75"/>
    <row r="8407" s="507" customFormat="1" ht="12.75"/>
    <row r="8408" s="507" customFormat="1" ht="12.75"/>
    <row r="8409" s="507" customFormat="1" ht="12.75"/>
    <row r="8410" s="507" customFormat="1" ht="12.75"/>
    <row r="8411" s="507" customFormat="1" ht="12.75"/>
    <row r="8412" s="507" customFormat="1" ht="12.75"/>
    <row r="8413" s="507" customFormat="1" ht="12.75"/>
    <row r="8414" s="507" customFormat="1" ht="12.75"/>
    <row r="8415" s="507" customFormat="1" ht="12.75"/>
    <row r="8416" s="507" customFormat="1" ht="12.75"/>
    <row r="8417" s="507" customFormat="1" ht="12.75"/>
    <row r="8418" s="507" customFormat="1" ht="12.75"/>
    <row r="8419" s="507" customFormat="1" ht="12.75"/>
    <row r="8420" s="507" customFormat="1" ht="12.75"/>
    <row r="8421" s="507" customFormat="1" ht="12.75"/>
    <row r="8422" s="507" customFormat="1" ht="12.75"/>
    <row r="8423" s="507" customFormat="1" ht="12.75"/>
    <row r="8424" s="507" customFormat="1" ht="12.75"/>
    <row r="8425" s="507" customFormat="1" ht="12.75"/>
    <row r="8426" s="507" customFormat="1" ht="12.75"/>
    <row r="8427" s="507" customFormat="1" ht="12.75"/>
    <row r="8428" s="507" customFormat="1" ht="12.75"/>
    <row r="8429" s="507" customFormat="1" ht="12.75"/>
    <row r="8430" s="507" customFormat="1" ht="12.75"/>
    <row r="8431" s="507" customFormat="1" ht="12.75"/>
    <row r="8432" s="507" customFormat="1" ht="12.75"/>
    <row r="8433" s="507" customFormat="1" ht="12.75"/>
    <row r="8434" s="507" customFormat="1" ht="12.75"/>
    <row r="8435" s="507" customFormat="1" ht="12.75"/>
    <row r="8436" s="507" customFormat="1" ht="12.75"/>
    <row r="8437" s="507" customFormat="1" ht="12.75"/>
    <row r="8438" s="507" customFormat="1" ht="12.75"/>
    <row r="8439" s="507" customFormat="1" ht="12.75"/>
    <row r="8440" s="507" customFormat="1" ht="12.75"/>
    <row r="8441" s="507" customFormat="1" ht="12.75"/>
    <row r="8442" s="507" customFormat="1" ht="12.75"/>
    <row r="8443" s="507" customFormat="1" ht="12.75"/>
    <row r="8444" s="507" customFormat="1" ht="12.75"/>
    <row r="8445" s="507" customFormat="1" ht="12.75"/>
    <row r="8446" s="507" customFormat="1" ht="12.75"/>
    <row r="8447" s="507" customFormat="1" ht="12.75"/>
    <row r="8448" s="507" customFormat="1" ht="12.75"/>
    <row r="8449" s="507" customFormat="1" ht="12.75"/>
    <row r="8450" s="507" customFormat="1" ht="12.75"/>
    <row r="8451" s="507" customFormat="1" ht="12.75"/>
    <row r="8452" s="507" customFormat="1" ht="12.75"/>
    <row r="8453" s="507" customFormat="1" ht="12.75"/>
    <row r="8454" s="507" customFormat="1" ht="12.75"/>
    <row r="8455" s="507" customFormat="1" ht="12.75"/>
    <row r="8456" s="507" customFormat="1" ht="12.75"/>
    <row r="8457" s="507" customFormat="1" ht="12.75"/>
    <row r="8458" s="507" customFormat="1" ht="12.75"/>
    <row r="8459" s="507" customFormat="1" ht="12.75"/>
    <row r="8460" s="507" customFormat="1" ht="12.75"/>
    <row r="8461" s="507" customFormat="1" ht="12.75"/>
    <row r="8462" s="507" customFormat="1" ht="12.75"/>
    <row r="8463" s="507" customFormat="1" ht="12.75"/>
    <row r="8464" s="507" customFormat="1" ht="12.75"/>
    <row r="8465" s="507" customFormat="1" ht="12.75"/>
    <row r="8466" s="507" customFormat="1" ht="12.75"/>
    <row r="8467" s="507" customFormat="1" ht="12.75"/>
    <row r="8468" s="507" customFormat="1" ht="12.75"/>
    <row r="8469" s="507" customFormat="1" ht="12.75"/>
    <row r="8470" s="507" customFormat="1" ht="12.75"/>
    <row r="8471" s="507" customFormat="1" ht="12.75"/>
    <row r="8472" s="507" customFormat="1" ht="12.75"/>
    <row r="8473" s="507" customFormat="1" ht="12.75"/>
    <row r="8474" s="507" customFormat="1" ht="12.75"/>
    <row r="8475" s="507" customFormat="1" ht="12.75"/>
    <row r="8476" s="507" customFormat="1" ht="12.75"/>
    <row r="8477" s="507" customFormat="1" ht="12.75"/>
    <row r="8478" s="507" customFormat="1" ht="12.75"/>
    <row r="8479" s="507" customFormat="1" ht="12.75"/>
    <row r="8480" s="507" customFormat="1" ht="12.75"/>
    <row r="8481" s="507" customFormat="1" ht="12.75"/>
    <row r="8482" s="507" customFormat="1" ht="12.75"/>
    <row r="8483" s="507" customFormat="1" ht="12.75"/>
    <row r="8484" s="507" customFormat="1" ht="12.75"/>
    <row r="8485" s="507" customFormat="1" ht="12.75"/>
    <row r="8486" s="507" customFormat="1" ht="12.75"/>
    <row r="8487" s="507" customFormat="1" ht="12.75"/>
    <row r="8488" s="507" customFormat="1" ht="12.75"/>
    <row r="8489" s="507" customFormat="1" ht="12.75"/>
    <row r="8490" s="507" customFormat="1" ht="12.75"/>
    <row r="8491" s="507" customFormat="1" ht="12.75"/>
    <row r="8492" s="507" customFormat="1" ht="12.75"/>
    <row r="8493" s="507" customFormat="1" ht="12.75"/>
    <row r="8494" s="507" customFormat="1" ht="12.75"/>
    <row r="8495" s="507" customFormat="1" ht="12.75"/>
    <row r="8496" s="507" customFormat="1" ht="12.75"/>
    <row r="8497" s="507" customFormat="1" ht="12.75"/>
    <row r="8498" s="507" customFormat="1" ht="12.75"/>
    <row r="8499" s="507" customFormat="1" ht="12.75"/>
    <row r="8500" s="507" customFormat="1" ht="12.75"/>
    <row r="8501" s="507" customFormat="1" ht="12.75"/>
    <row r="8502" s="507" customFormat="1" ht="12.75"/>
    <row r="8503" s="507" customFormat="1" ht="12.75"/>
    <row r="8504" s="507" customFormat="1" ht="12.75"/>
    <row r="8505" s="507" customFormat="1" ht="12.75"/>
    <row r="8506" s="507" customFormat="1" ht="12.75"/>
    <row r="8507" s="507" customFormat="1" ht="12.75"/>
    <row r="8508" s="507" customFormat="1" ht="12.75"/>
    <row r="8509" s="507" customFormat="1" ht="12.75"/>
    <row r="8510" s="507" customFormat="1" ht="12.75"/>
    <row r="8511" s="507" customFormat="1" ht="12.75"/>
    <row r="8512" s="507" customFormat="1" ht="12.75"/>
    <row r="8513" s="507" customFormat="1" ht="12.75"/>
    <row r="8514" s="507" customFormat="1" ht="12.75"/>
    <row r="8515" s="507" customFormat="1" ht="12.75"/>
    <row r="8516" s="507" customFormat="1" ht="12.75"/>
    <row r="8517" s="507" customFormat="1" ht="12.75"/>
    <row r="8518" s="507" customFormat="1" ht="12.75"/>
    <row r="8519" s="507" customFormat="1" ht="12.75"/>
    <row r="8520" s="507" customFormat="1" ht="12.75"/>
    <row r="8521" s="507" customFormat="1" ht="12.75"/>
    <row r="8522" s="507" customFormat="1" ht="12.75"/>
    <row r="8523" s="507" customFormat="1" ht="12.75"/>
    <row r="8524" s="507" customFormat="1" ht="12.75"/>
    <row r="8525" s="507" customFormat="1" ht="12.75"/>
    <row r="8526" s="507" customFormat="1" ht="12.75"/>
    <row r="8527" s="507" customFormat="1" ht="12.75"/>
    <row r="8528" s="507" customFormat="1" ht="12.75"/>
    <row r="8529" s="507" customFormat="1" ht="12.75"/>
    <row r="8530" s="507" customFormat="1" ht="12.75"/>
    <row r="8531" s="507" customFormat="1" ht="12.75"/>
    <row r="8532" s="507" customFormat="1" ht="12.75"/>
    <row r="8533" s="507" customFormat="1" ht="12.75"/>
    <row r="8534" s="507" customFormat="1" ht="12.75"/>
    <row r="8535" s="507" customFormat="1" ht="12.75"/>
    <row r="8536" s="507" customFormat="1" ht="12.75"/>
    <row r="8537" s="507" customFormat="1" ht="12.75"/>
    <row r="8538" s="507" customFormat="1" ht="12.75"/>
    <row r="8539" s="507" customFormat="1" ht="12.75"/>
    <row r="8540" s="507" customFormat="1" ht="12.75"/>
    <row r="8541" s="507" customFormat="1" ht="12.75"/>
    <row r="8542" s="507" customFormat="1" ht="12.75"/>
    <row r="8543" s="507" customFormat="1" ht="12.75"/>
    <row r="8544" s="507" customFormat="1" ht="12.75"/>
    <row r="8545" s="507" customFormat="1" ht="12.75"/>
    <row r="8546" s="507" customFormat="1" ht="12.75"/>
    <row r="8547" s="507" customFormat="1" ht="12.75"/>
    <row r="8548" s="507" customFormat="1" ht="12.75"/>
    <row r="8549" s="507" customFormat="1" ht="12.75"/>
    <row r="8550" s="507" customFormat="1" ht="12.75"/>
    <row r="8551" s="507" customFormat="1" ht="12.75"/>
    <row r="8552" s="507" customFormat="1" ht="12.75"/>
    <row r="8553" s="507" customFormat="1" ht="12.75"/>
    <row r="8554" s="507" customFormat="1" ht="12.75"/>
    <row r="8555" s="507" customFormat="1" ht="12.75"/>
    <row r="8556" s="507" customFormat="1" ht="12.75"/>
    <row r="8557" s="507" customFormat="1" ht="12.75"/>
    <row r="8558" s="507" customFormat="1" ht="12.75"/>
    <row r="8559" s="507" customFormat="1" ht="12.75"/>
    <row r="8560" s="507" customFormat="1" ht="12.75"/>
    <row r="8561" s="507" customFormat="1" ht="12.75"/>
    <row r="8562" s="507" customFormat="1" ht="12.75"/>
    <row r="8563" s="507" customFormat="1" ht="12.75"/>
    <row r="8564" s="507" customFormat="1" ht="12.75"/>
    <row r="8565" s="507" customFormat="1" ht="12.75"/>
    <row r="8566" s="507" customFormat="1" ht="12.75"/>
    <row r="8567" s="507" customFormat="1" ht="12.75"/>
    <row r="8568" s="507" customFormat="1" ht="12.75"/>
    <row r="8569" s="507" customFormat="1" ht="12.75"/>
    <row r="8570" s="507" customFormat="1" ht="12.75"/>
    <row r="8571" s="507" customFormat="1" ht="12.75"/>
    <row r="8572" s="507" customFormat="1" ht="12.75"/>
    <row r="8573" s="507" customFormat="1" ht="12.75"/>
    <row r="8574" s="507" customFormat="1" ht="12.75"/>
    <row r="8575" s="507" customFormat="1" ht="12.75"/>
    <row r="8576" s="507" customFormat="1" ht="12.75"/>
    <row r="8577" s="507" customFormat="1" ht="12.75"/>
    <row r="8578" s="507" customFormat="1" ht="12.75"/>
    <row r="8579" s="507" customFormat="1" ht="12.75"/>
    <row r="8580" s="507" customFormat="1" ht="12.75"/>
    <row r="8581" s="507" customFormat="1" ht="12.75"/>
    <row r="8582" s="507" customFormat="1" ht="12.75"/>
    <row r="8583" s="507" customFormat="1" ht="12.75"/>
    <row r="8584" s="507" customFormat="1" ht="12.75"/>
    <row r="8585" s="507" customFormat="1" ht="12.75"/>
    <row r="8586" s="507" customFormat="1" ht="12.75"/>
    <row r="8587" s="507" customFormat="1" ht="12.75"/>
    <row r="8588" s="507" customFormat="1" ht="12.75"/>
    <row r="8589" s="507" customFormat="1" ht="12.75"/>
    <row r="8590" s="507" customFormat="1" ht="12.75"/>
    <row r="8591" s="507" customFormat="1" ht="12.75"/>
    <row r="8592" s="507" customFormat="1" ht="12.75"/>
    <row r="8593" s="507" customFormat="1" ht="12.75"/>
    <row r="8594" s="507" customFormat="1" ht="12.75"/>
    <row r="8595" s="507" customFormat="1" ht="12.75"/>
    <row r="8596" s="507" customFormat="1" ht="12.75"/>
    <row r="8597" s="507" customFormat="1" ht="12.75"/>
    <row r="8598" s="507" customFormat="1" ht="12.75"/>
    <row r="8599" s="507" customFormat="1" ht="12.75"/>
    <row r="8600" s="507" customFormat="1" ht="12.75"/>
    <row r="8601" s="507" customFormat="1" ht="12.75"/>
    <row r="8602" s="507" customFormat="1" ht="12.75"/>
    <row r="8603" s="507" customFormat="1" ht="12.75"/>
    <row r="8604" s="507" customFormat="1" ht="12.75"/>
    <row r="8605" s="507" customFormat="1" ht="12.75"/>
    <row r="8606" s="507" customFormat="1" ht="12.75"/>
    <row r="8607" s="507" customFormat="1" ht="12.75"/>
    <row r="8608" s="507" customFormat="1" ht="12.75"/>
    <row r="8609" s="507" customFormat="1" ht="12.75"/>
    <row r="8610" s="507" customFormat="1" ht="12.75"/>
    <row r="8611" s="507" customFormat="1" ht="12.75"/>
    <row r="8612" s="507" customFormat="1" ht="12.75"/>
    <row r="8613" s="507" customFormat="1" ht="12.75"/>
    <row r="8614" s="507" customFormat="1" ht="12.75"/>
    <row r="8615" s="507" customFormat="1" ht="12.75"/>
    <row r="8616" s="507" customFormat="1" ht="12.75"/>
    <row r="8617" s="507" customFormat="1" ht="12.75"/>
    <row r="8618" s="507" customFormat="1" ht="12.75"/>
    <row r="8619" s="507" customFormat="1" ht="12.75"/>
    <row r="8620" s="507" customFormat="1" ht="12.75"/>
    <row r="8621" s="507" customFormat="1" ht="12.75"/>
    <row r="8622" s="507" customFormat="1" ht="12.75"/>
    <row r="8623" s="507" customFormat="1" ht="12.75"/>
    <row r="8624" s="507" customFormat="1" ht="12.75"/>
    <row r="8625" s="507" customFormat="1" ht="12.75"/>
    <row r="8626" s="507" customFormat="1" ht="12.75"/>
    <row r="8627" s="507" customFormat="1" ht="12.75"/>
    <row r="8628" s="507" customFormat="1" ht="12.75"/>
    <row r="8629" s="507" customFormat="1" ht="12.75"/>
    <row r="8630" s="507" customFormat="1" ht="12.75"/>
    <row r="8631" s="507" customFormat="1" ht="12.75"/>
    <row r="8632" s="507" customFormat="1" ht="12.75"/>
    <row r="8633" s="507" customFormat="1" ht="12.75"/>
    <row r="8634" s="507" customFormat="1" ht="12.75"/>
    <row r="8635" s="507" customFormat="1" ht="12.75"/>
    <row r="8636" s="507" customFormat="1" ht="12.75"/>
    <row r="8637" s="507" customFormat="1" ht="12.75"/>
    <row r="8638" s="507" customFormat="1" ht="12.75"/>
    <row r="8639" s="507" customFormat="1" ht="12.75"/>
    <row r="8640" s="507" customFormat="1" ht="12.75"/>
    <row r="8641" s="507" customFormat="1" ht="12.75"/>
    <row r="8642" s="507" customFormat="1" ht="12.75"/>
    <row r="8643" s="507" customFormat="1" ht="12.75"/>
    <row r="8644" s="507" customFormat="1" ht="12.75"/>
    <row r="8645" s="507" customFormat="1" ht="12.75"/>
    <row r="8646" s="507" customFormat="1" ht="12.75"/>
    <row r="8647" s="507" customFormat="1" ht="12.75"/>
    <row r="8648" s="507" customFormat="1" ht="12.75"/>
    <row r="8649" s="507" customFormat="1" ht="12.75"/>
    <row r="8650" s="507" customFormat="1" ht="12.75"/>
    <row r="8651" s="507" customFormat="1" ht="12.75"/>
    <row r="8652" s="507" customFormat="1" ht="12.75"/>
    <row r="8653" s="507" customFormat="1" ht="12.75"/>
    <row r="8654" s="507" customFormat="1" ht="12.75"/>
    <row r="8655" s="507" customFormat="1" ht="12.75"/>
    <row r="8656" s="507" customFormat="1" ht="12.75"/>
    <row r="8657" s="507" customFormat="1" ht="12.75"/>
    <row r="8658" s="507" customFormat="1" ht="12.75"/>
    <row r="8659" s="507" customFormat="1" ht="12.75"/>
    <row r="8660" s="507" customFormat="1" ht="12.75"/>
    <row r="8661" s="507" customFormat="1" ht="12.75"/>
    <row r="8662" s="507" customFormat="1" ht="12.75"/>
    <row r="8663" s="507" customFormat="1" ht="12.75"/>
    <row r="8664" s="507" customFormat="1" ht="12.75"/>
    <row r="8665" s="507" customFormat="1" ht="12.75"/>
    <row r="8666" s="507" customFormat="1" ht="12.75"/>
    <row r="8667" s="507" customFormat="1" ht="12.75"/>
    <row r="8668" s="507" customFormat="1" ht="12.75"/>
    <row r="8669" s="507" customFormat="1" ht="12.75"/>
    <row r="8670" s="507" customFormat="1" ht="12.75"/>
    <row r="8671" s="507" customFormat="1" ht="12.75"/>
    <row r="8672" s="507" customFormat="1" ht="12.75"/>
    <row r="8673" s="507" customFormat="1" ht="12.75"/>
    <row r="8674" s="507" customFormat="1" ht="12.75"/>
    <row r="8675" s="507" customFormat="1" ht="12.75"/>
    <row r="8676" s="507" customFormat="1" ht="12.75"/>
    <row r="8677" s="507" customFormat="1" ht="12.75"/>
    <row r="8678" s="507" customFormat="1" ht="12.75"/>
    <row r="8679" s="507" customFormat="1" ht="12.75"/>
    <row r="8680" s="507" customFormat="1" ht="12.75"/>
    <row r="8681" s="507" customFormat="1" ht="12.75"/>
    <row r="8682" s="507" customFormat="1" ht="12.75"/>
    <row r="8683" s="507" customFormat="1" ht="12.75"/>
    <row r="8684" s="507" customFormat="1" ht="12.75"/>
    <row r="8685" s="507" customFormat="1" ht="12.75"/>
    <row r="8686" s="507" customFormat="1" ht="12.75"/>
    <row r="8687" s="507" customFormat="1" ht="12.75"/>
    <row r="8688" s="507" customFormat="1" ht="12.75"/>
    <row r="8689" s="507" customFormat="1" ht="12.75"/>
    <row r="8690" s="507" customFormat="1" ht="12.75"/>
    <row r="8691" s="507" customFormat="1" ht="12.75"/>
    <row r="8692" s="507" customFormat="1" ht="12.75"/>
    <row r="8693" s="507" customFormat="1" ht="12.75"/>
    <row r="8694" s="507" customFormat="1" ht="12.75"/>
    <row r="8695" s="507" customFormat="1" ht="12.75"/>
    <row r="8696" s="507" customFormat="1" ht="12.75"/>
    <row r="8697" s="507" customFormat="1" ht="12.75"/>
    <row r="8698" s="507" customFormat="1" ht="12.75"/>
    <row r="8699" s="507" customFormat="1" ht="12.75"/>
    <row r="8700" s="507" customFormat="1" ht="12.75"/>
    <row r="8701" s="507" customFormat="1" ht="12.75"/>
    <row r="8702" s="507" customFormat="1" ht="12.75"/>
    <row r="8703" s="507" customFormat="1" ht="12.75"/>
    <row r="8704" s="507" customFormat="1" ht="12.75"/>
    <row r="8705" s="507" customFormat="1" ht="12.75"/>
    <row r="8706" s="507" customFormat="1" ht="12.75"/>
    <row r="8707" s="507" customFormat="1" ht="12.75"/>
    <row r="8708" s="507" customFormat="1" ht="12.75"/>
    <row r="8709" s="507" customFormat="1" ht="12.75"/>
    <row r="8710" s="507" customFormat="1" ht="12.75"/>
    <row r="8711" s="507" customFormat="1" ht="12.75"/>
    <row r="8712" s="507" customFormat="1" ht="12.75"/>
    <row r="8713" s="507" customFormat="1" ht="12.75"/>
    <row r="8714" s="507" customFormat="1" ht="12.75"/>
    <row r="8715" s="507" customFormat="1" ht="12.75"/>
    <row r="8716" s="507" customFormat="1" ht="12.75"/>
    <row r="8717" s="507" customFormat="1" ht="12.75"/>
    <row r="8718" s="507" customFormat="1" ht="12.75"/>
    <row r="8719" s="507" customFormat="1" ht="12.75"/>
    <row r="8720" s="507" customFormat="1" ht="12.75"/>
    <row r="8721" s="507" customFormat="1" ht="12.75"/>
    <row r="8722" s="507" customFormat="1" ht="12.75"/>
    <row r="8723" s="507" customFormat="1" ht="12.75"/>
    <row r="8724" s="507" customFormat="1" ht="12.75"/>
    <row r="8725" s="507" customFormat="1" ht="12.75"/>
    <row r="8726" s="507" customFormat="1" ht="12.75"/>
    <row r="8727" s="507" customFormat="1" ht="12.75"/>
    <row r="8728" s="507" customFormat="1" ht="12.75"/>
    <row r="8729" s="507" customFormat="1" ht="12.75"/>
    <row r="8730" s="507" customFormat="1" ht="12.75"/>
    <row r="8731" s="507" customFormat="1" ht="12.75"/>
    <row r="8732" s="507" customFormat="1" ht="12.75"/>
    <row r="8733" s="507" customFormat="1" ht="12.75"/>
    <row r="8734" s="507" customFormat="1" ht="12.75"/>
    <row r="8735" s="507" customFormat="1" ht="12.75"/>
    <row r="8736" s="507" customFormat="1" ht="12.75"/>
    <row r="8737" s="507" customFormat="1" ht="12.75"/>
    <row r="8738" s="507" customFormat="1" ht="12.75"/>
    <row r="8739" s="507" customFormat="1" ht="12.75"/>
    <row r="8740" s="507" customFormat="1" ht="12.75"/>
    <row r="8741" s="507" customFormat="1" ht="12.75"/>
    <row r="8742" s="507" customFormat="1" ht="12.75"/>
    <row r="8743" s="507" customFormat="1" ht="12.75"/>
    <row r="8744" s="507" customFormat="1" ht="12.75"/>
    <row r="8745" s="507" customFormat="1" ht="12.75"/>
    <row r="8746" s="507" customFormat="1" ht="12.75"/>
    <row r="8747" s="507" customFormat="1" ht="12.75"/>
    <row r="8748" s="507" customFormat="1" ht="12.75"/>
    <row r="8749" s="507" customFormat="1" ht="12.75"/>
    <row r="8750" s="507" customFormat="1" ht="12.75"/>
    <row r="8751" s="507" customFormat="1" ht="12.75"/>
    <row r="8752" s="507" customFormat="1" ht="12.75"/>
    <row r="8753" s="507" customFormat="1" ht="12.75"/>
    <row r="8754" s="507" customFormat="1" ht="12.75"/>
    <row r="8755" s="507" customFormat="1" ht="12.75"/>
    <row r="8756" s="507" customFormat="1" ht="12.75"/>
    <row r="8757" s="507" customFormat="1" ht="12.75"/>
    <row r="8758" s="507" customFormat="1" ht="12.75"/>
    <row r="8759" s="507" customFormat="1" ht="12.75"/>
    <row r="8760" s="507" customFormat="1" ht="12.75"/>
    <row r="8761" s="507" customFormat="1" ht="12.75"/>
    <row r="8762" s="507" customFormat="1" ht="12.75"/>
    <row r="8763" s="507" customFormat="1" ht="12.75"/>
    <row r="8764" s="507" customFormat="1" ht="12.75"/>
    <row r="8765" s="507" customFormat="1" ht="12.75"/>
    <row r="8766" s="507" customFormat="1" ht="12.75"/>
    <row r="8767" s="507" customFormat="1" ht="12.75"/>
    <row r="8768" s="507" customFormat="1" ht="12.75"/>
    <row r="8769" s="507" customFormat="1" ht="12.75"/>
    <row r="8770" s="507" customFormat="1" ht="12.75"/>
    <row r="8771" s="507" customFormat="1" ht="12.75"/>
    <row r="8772" s="507" customFormat="1" ht="12.75"/>
    <row r="8773" s="507" customFormat="1" ht="12.75"/>
    <row r="8774" s="507" customFormat="1" ht="12.75"/>
    <row r="8775" s="507" customFormat="1" ht="12.75"/>
    <row r="8776" s="507" customFormat="1" ht="12.75"/>
    <row r="8777" s="507" customFormat="1" ht="12.75"/>
    <row r="8778" s="507" customFormat="1" ht="12.75"/>
    <row r="8779" s="507" customFormat="1" ht="12.75"/>
    <row r="8780" s="507" customFormat="1" ht="12.75"/>
    <row r="8781" s="507" customFormat="1" ht="12.75"/>
    <row r="8782" s="507" customFormat="1" ht="12.75"/>
    <row r="8783" s="507" customFormat="1" ht="12.75"/>
    <row r="8784" s="507" customFormat="1" ht="12.75"/>
    <row r="8785" s="507" customFormat="1" ht="12.75"/>
    <row r="8786" s="507" customFormat="1" ht="12.75"/>
    <row r="8787" s="507" customFormat="1" ht="12.75"/>
    <row r="8788" s="507" customFormat="1" ht="12.75"/>
    <row r="8789" s="507" customFormat="1" ht="12.75"/>
    <row r="8790" s="507" customFormat="1" ht="12.75"/>
    <row r="8791" s="507" customFormat="1" ht="12.75"/>
    <row r="8792" s="507" customFormat="1" ht="12.75"/>
    <row r="8793" s="507" customFormat="1" ht="12.75"/>
    <row r="8794" s="507" customFormat="1" ht="12.75"/>
    <row r="8795" s="507" customFormat="1" ht="12.75"/>
    <row r="8796" s="507" customFormat="1" ht="12.75"/>
    <row r="8797" s="507" customFormat="1" ht="12.75"/>
    <row r="8798" s="507" customFormat="1" ht="12.75"/>
    <row r="8799" s="507" customFormat="1" ht="12.75"/>
    <row r="8800" s="507" customFormat="1" ht="12.75"/>
    <row r="8801" s="507" customFormat="1" ht="12.75"/>
    <row r="8802" s="507" customFormat="1" ht="12.75"/>
    <row r="8803" s="507" customFormat="1" ht="12.75"/>
    <row r="8804" s="507" customFormat="1" ht="12.75"/>
    <row r="8805" s="507" customFormat="1" ht="12.75"/>
    <row r="8806" s="507" customFormat="1" ht="12.75"/>
    <row r="8807" s="507" customFormat="1" ht="12.75"/>
    <row r="8808" s="507" customFormat="1" ht="12.75"/>
    <row r="8809" s="507" customFormat="1" ht="12.75"/>
    <row r="8810" s="507" customFormat="1" ht="12.75"/>
    <row r="8811" s="507" customFormat="1" ht="12.75"/>
    <row r="8812" s="507" customFormat="1" ht="12.75"/>
    <row r="8813" s="507" customFormat="1" ht="12.75"/>
    <row r="8814" s="507" customFormat="1" ht="12.75"/>
    <row r="8815" s="507" customFormat="1" ht="12.75"/>
    <row r="8816" s="507" customFormat="1" ht="12.75"/>
    <row r="8817" s="507" customFormat="1" ht="12.75"/>
    <row r="8818" s="507" customFormat="1" ht="12.75"/>
    <row r="8819" s="507" customFormat="1" ht="12.75"/>
    <row r="8820" s="507" customFormat="1" ht="12.75"/>
    <row r="8821" s="507" customFormat="1" ht="12.75"/>
    <row r="8822" s="507" customFormat="1" ht="12.75"/>
    <row r="8823" s="507" customFormat="1" ht="12.75"/>
    <row r="8824" s="507" customFormat="1" ht="12.75"/>
    <row r="8825" s="507" customFormat="1" ht="12.75"/>
    <row r="8826" s="507" customFormat="1" ht="12.75"/>
    <row r="8827" s="507" customFormat="1" ht="12.75"/>
    <row r="8828" s="507" customFormat="1" ht="12.75"/>
    <row r="8829" s="507" customFormat="1" ht="12.75"/>
    <row r="8830" s="507" customFormat="1" ht="12.75"/>
    <row r="8831" s="507" customFormat="1" ht="12.75"/>
    <row r="8832" s="507" customFormat="1" ht="12.75"/>
    <row r="8833" s="507" customFormat="1" ht="12.75"/>
    <row r="8834" s="507" customFormat="1" ht="12.75"/>
    <row r="8835" s="507" customFormat="1" ht="12.75"/>
    <row r="8836" s="507" customFormat="1" ht="12.75"/>
    <row r="8837" s="507" customFormat="1" ht="12.75"/>
    <row r="8838" s="507" customFormat="1" ht="12.75"/>
    <row r="8839" s="507" customFormat="1" ht="12.75"/>
    <row r="8840" s="507" customFormat="1" ht="12.75"/>
    <row r="8841" s="507" customFormat="1" ht="12.75"/>
    <row r="8842" s="507" customFormat="1" ht="12.75"/>
    <row r="8843" s="507" customFormat="1" ht="12.75"/>
    <row r="8844" s="507" customFormat="1" ht="12.75"/>
    <row r="8845" s="507" customFormat="1" ht="12.75"/>
    <row r="8846" s="507" customFormat="1" ht="12.75"/>
    <row r="8847" s="507" customFormat="1" ht="12.75"/>
    <row r="8848" s="507" customFormat="1" ht="12.75"/>
    <row r="8849" s="507" customFormat="1" ht="12.75"/>
    <row r="8850" s="507" customFormat="1" ht="12.75"/>
    <row r="8851" s="507" customFormat="1" ht="12.75"/>
    <row r="8852" s="507" customFormat="1" ht="12.75"/>
    <row r="8853" s="507" customFormat="1" ht="12.75"/>
    <row r="8854" s="507" customFormat="1" ht="12.75"/>
    <row r="8855" s="507" customFormat="1" ht="12.75"/>
    <row r="8856" s="507" customFormat="1" ht="12.75"/>
    <row r="8857" s="507" customFormat="1" ht="12.75"/>
    <row r="8858" s="507" customFormat="1" ht="12.75"/>
    <row r="8859" s="507" customFormat="1" ht="12.75"/>
    <row r="8860" s="507" customFormat="1" ht="12.75"/>
    <row r="8861" s="507" customFormat="1" ht="12.75"/>
    <row r="8862" s="507" customFormat="1" ht="12.75"/>
    <row r="8863" s="507" customFormat="1" ht="12.75"/>
    <row r="8864" s="507" customFormat="1" ht="12.75"/>
    <row r="8865" s="507" customFormat="1" ht="12.75"/>
    <row r="8866" s="507" customFormat="1" ht="12.75"/>
    <row r="8867" s="507" customFormat="1" ht="12.75"/>
    <row r="8868" s="507" customFormat="1" ht="12.75"/>
    <row r="8869" s="507" customFormat="1" ht="12.75"/>
    <row r="8870" s="507" customFormat="1" ht="12.75"/>
    <row r="8871" s="507" customFormat="1" ht="12.75"/>
    <row r="8872" s="507" customFormat="1" ht="12.75"/>
    <row r="8873" s="507" customFormat="1" ht="12.75"/>
    <row r="8874" s="507" customFormat="1" ht="12.75"/>
    <row r="8875" s="507" customFormat="1" ht="12.75"/>
    <row r="8876" s="507" customFormat="1" ht="12.75"/>
    <row r="8877" s="507" customFormat="1" ht="12.75"/>
    <row r="8878" s="507" customFormat="1" ht="12.75"/>
    <row r="8879" s="507" customFormat="1" ht="12.75"/>
    <row r="8880" s="507" customFormat="1" ht="12.75"/>
    <row r="8881" s="507" customFormat="1" ht="12.75"/>
    <row r="8882" s="507" customFormat="1" ht="12.75"/>
    <row r="8883" s="507" customFormat="1" ht="12.75"/>
    <row r="8884" s="507" customFormat="1" ht="12.75"/>
    <row r="8885" s="507" customFormat="1" ht="12.75"/>
    <row r="8886" s="507" customFormat="1" ht="12.75"/>
    <row r="8887" s="507" customFormat="1" ht="12.75"/>
    <row r="8888" s="507" customFormat="1" ht="12.75"/>
    <row r="8889" s="507" customFormat="1" ht="12.75"/>
    <row r="8890" s="507" customFormat="1" ht="12.75"/>
    <row r="8891" s="507" customFormat="1" ht="12.75"/>
    <row r="8892" s="507" customFormat="1" ht="12.75"/>
    <row r="8893" s="507" customFormat="1" ht="12.75"/>
    <row r="8894" s="507" customFormat="1" ht="12.75"/>
    <row r="8895" s="507" customFormat="1" ht="12.75"/>
    <row r="8896" s="507" customFormat="1" ht="12.75"/>
    <row r="8897" s="507" customFormat="1" ht="12.75"/>
    <row r="8898" s="507" customFormat="1" ht="12.75"/>
    <row r="8899" s="507" customFormat="1" ht="12.75"/>
    <row r="8900" s="507" customFormat="1" ht="12.75"/>
    <row r="8901" s="507" customFormat="1" ht="12.75"/>
    <row r="8902" s="507" customFormat="1" ht="12.75"/>
    <row r="8903" s="507" customFormat="1" ht="12.75"/>
    <row r="8904" s="507" customFormat="1" ht="12.75"/>
    <row r="8905" s="507" customFormat="1" ht="12.75"/>
    <row r="8906" s="507" customFormat="1" ht="12.75"/>
    <row r="8907" s="507" customFormat="1" ht="12.75"/>
    <row r="8908" s="507" customFormat="1" ht="12.75"/>
    <row r="8909" s="507" customFormat="1" ht="12.75"/>
    <row r="8910" s="507" customFormat="1" ht="12.75"/>
    <row r="8911" s="507" customFormat="1" ht="12.75"/>
    <row r="8912" s="507" customFormat="1" ht="12.75"/>
    <row r="8913" s="507" customFormat="1" ht="12.75"/>
    <row r="8914" s="507" customFormat="1" ht="12.75"/>
    <row r="8915" s="507" customFormat="1" ht="12.75"/>
    <row r="8916" s="507" customFormat="1" ht="12.75"/>
    <row r="8917" s="507" customFormat="1" ht="12.75"/>
    <row r="8918" s="507" customFormat="1" ht="12.75"/>
    <row r="8919" s="507" customFormat="1" ht="12.75"/>
    <row r="8920" s="507" customFormat="1" ht="12.75"/>
    <row r="8921" s="507" customFormat="1" ht="12.75"/>
    <row r="8922" s="507" customFormat="1" ht="12.75"/>
    <row r="8923" s="507" customFormat="1" ht="12.75"/>
    <row r="8924" s="507" customFormat="1" ht="12.75"/>
    <row r="8925" s="507" customFormat="1" ht="12.75"/>
    <row r="8926" s="507" customFormat="1" ht="12.75"/>
    <row r="8927" s="507" customFormat="1" ht="12.75"/>
    <row r="8928" s="507" customFormat="1" ht="12.75"/>
    <row r="8929" s="507" customFormat="1" ht="12.75"/>
    <row r="8930" s="507" customFormat="1" ht="12.75"/>
    <row r="8931" s="507" customFormat="1" ht="12.75"/>
    <row r="8932" s="507" customFormat="1" ht="12.75"/>
    <row r="8933" s="507" customFormat="1" ht="12.75"/>
    <row r="8934" s="507" customFormat="1" ht="12.75"/>
    <row r="8935" s="507" customFormat="1" ht="12.75"/>
    <row r="8936" s="507" customFormat="1" ht="12.75"/>
    <row r="8937" s="507" customFormat="1" ht="12.75"/>
    <row r="8938" s="507" customFormat="1" ht="12.75"/>
    <row r="8939" s="507" customFormat="1" ht="12.75"/>
    <row r="8940" s="507" customFormat="1" ht="12.75"/>
    <row r="8941" s="507" customFormat="1" ht="12.75"/>
    <row r="8942" s="507" customFormat="1" ht="12.75"/>
    <row r="8943" s="507" customFormat="1" ht="12.75"/>
    <row r="8944" s="507" customFormat="1" ht="12.75"/>
    <row r="8945" s="507" customFormat="1" ht="12.75"/>
    <row r="8946" s="507" customFormat="1" ht="12.75"/>
    <row r="8947" s="507" customFormat="1" ht="12.75"/>
    <row r="8948" s="507" customFormat="1" ht="12.75"/>
    <row r="8949" s="507" customFormat="1" ht="12.75"/>
    <row r="8950" s="507" customFormat="1" ht="12.75"/>
    <row r="8951" s="507" customFormat="1" ht="12.75"/>
    <row r="8952" s="507" customFormat="1" ht="12.75"/>
    <row r="8953" s="507" customFormat="1" ht="12.75"/>
    <row r="8954" s="507" customFormat="1" ht="12.75"/>
    <row r="8955" s="507" customFormat="1" ht="12.75"/>
    <row r="8956" s="507" customFormat="1" ht="12.75"/>
    <row r="8957" s="507" customFormat="1" ht="12.75"/>
    <row r="8958" s="507" customFormat="1" ht="12.75"/>
    <row r="8959" s="507" customFormat="1" ht="12.75"/>
    <row r="8960" s="507" customFormat="1" ht="12.75"/>
    <row r="8961" s="507" customFormat="1" ht="12.75"/>
    <row r="8962" s="507" customFormat="1" ht="12.75"/>
    <row r="8963" s="507" customFormat="1" ht="12.75"/>
    <row r="8964" s="507" customFormat="1" ht="12.75"/>
    <row r="8965" s="507" customFormat="1" ht="12.75"/>
    <row r="8966" s="507" customFormat="1" ht="12.75"/>
    <row r="8967" s="507" customFormat="1" ht="12.75"/>
    <row r="8968" s="507" customFormat="1" ht="12.75"/>
    <row r="8969" s="507" customFormat="1" ht="12.75"/>
    <row r="8970" s="507" customFormat="1" ht="12.75"/>
    <row r="8971" s="507" customFormat="1" ht="12.75"/>
    <row r="8972" s="507" customFormat="1" ht="12.75"/>
    <row r="8973" s="507" customFormat="1" ht="12.75"/>
    <row r="8974" s="507" customFormat="1" ht="12.75"/>
    <row r="8975" s="507" customFormat="1" ht="12.75"/>
    <row r="8976" s="507" customFormat="1" ht="12.75"/>
    <row r="8977" s="507" customFormat="1" ht="12.75"/>
    <row r="8978" s="507" customFormat="1" ht="12.75"/>
    <row r="8979" s="507" customFormat="1" ht="12.75"/>
    <row r="8980" s="507" customFormat="1" ht="12.75"/>
    <row r="8981" s="507" customFormat="1" ht="12.75"/>
    <row r="8982" s="507" customFormat="1" ht="12.75"/>
    <row r="8983" s="507" customFormat="1" ht="12.75"/>
    <row r="8984" s="507" customFormat="1" ht="12.75"/>
    <row r="8985" s="507" customFormat="1" ht="12.75"/>
    <row r="8986" s="507" customFormat="1" ht="12.75"/>
    <row r="8987" s="507" customFormat="1" ht="12.75"/>
    <row r="8988" s="507" customFormat="1" ht="12.75"/>
    <row r="8989" s="507" customFormat="1" ht="12.75"/>
    <row r="8990" s="507" customFormat="1" ht="12.75"/>
    <row r="8991" s="507" customFormat="1" ht="12.75"/>
    <row r="8992" s="507" customFormat="1" ht="12.75"/>
    <row r="8993" s="507" customFormat="1" ht="12.75"/>
    <row r="8994" s="507" customFormat="1" ht="12.75"/>
    <row r="8995" s="507" customFormat="1" ht="12.75"/>
    <row r="8996" s="507" customFormat="1" ht="12.75"/>
    <row r="8997" s="507" customFormat="1" ht="12.75"/>
    <row r="8998" s="507" customFormat="1" ht="12.75"/>
    <row r="8999" s="507" customFormat="1" ht="12.75"/>
    <row r="9000" s="507" customFormat="1" ht="12.75"/>
    <row r="9001" s="507" customFormat="1" ht="12.75"/>
    <row r="9002" s="507" customFormat="1" ht="12.75"/>
    <row r="9003" s="507" customFormat="1" ht="12.75"/>
    <row r="9004" s="507" customFormat="1" ht="12.75"/>
    <row r="9005" s="507" customFormat="1" ht="12.75"/>
    <row r="9006" s="507" customFormat="1" ht="12.75"/>
    <row r="9007" s="507" customFormat="1" ht="12.75"/>
    <row r="9008" s="507" customFormat="1" ht="12.75"/>
    <row r="9009" s="507" customFormat="1" ht="12.75"/>
    <row r="9010" s="507" customFormat="1" ht="12.75"/>
    <row r="9011" s="507" customFormat="1" ht="12.75"/>
    <row r="9012" s="507" customFormat="1" ht="12.75"/>
    <row r="9013" s="507" customFormat="1" ht="12.75"/>
    <row r="9014" s="507" customFormat="1" ht="12.75"/>
    <row r="9015" s="507" customFormat="1" ht="12.75"/>
    <row r="9016" s="507" customFormat="1" ht="12.75"/>
    <row r="9017" s="507" customFormat="1" ht="12.75"/>
    <row r="9018" s="507" customFormat="1" ht="12.75"/>
    <row r="9019" s="507" customFormat="1" ht="12.75"/>
    <row r="9020" s="507" customFormat="1" ht="12.75"/>
    <row r="9021" s="507" customFormat="1" ht="12.75"/>
    <row r="9022" s="507" customFormat="1" ht="12.75"/>
    <row r="9023" s="507" customFormat="1" ht="12.75"/>
    <row r="9024" s="507" customFormat="1" ht="12.75"/>
    <row r="9025" s="507" customFormat="1" ht="12.75"/>
    <row r="9026" s="507" customFormat="1" ht="12.75"/>
    <row r="9027" s="507" customFormat="1" ht="12.75"/>
    <row r="9028" s="507" customFormat="1" ht="12.75"/>
    <row r="9029" s="507" customFormat="1" ht="12.75"/>
    <row r="9030" s="507" customFormat="1" ht="12.75"/>
    <row r="9031" s="507" customFormat="1" ht="12.75"/>
    <row r="9032" s="507" customFormat="1" ht="12.75"/>
    <row r="9033" s="507" customFormat="1" ht="12.75"/>
    <row r="9034" s="507" customFormat="1" ht="12.75"/>
    <row r="9035" s="507" customFormat="1" ht="12.75"/>
    <row r="9036" s="507" customFormat="1" ht="12.75"/>
    <row r="9037" s="507" customFormat="1" ht="12.75"/>
    <row r="9038" s="507" customFormat="1" ht="12.75"/>
    <row r="9039" s="507" customFormat="1" ht="12.75"/>
    <row r="9040" s="507" customFormat="1" ht="12.75"/>
    <row r="9041" s="507" customFormat="1" ht="12.75"/>
    <row r="9042" s="507" customFormat="1" ht="12.75"/>
    <row r="9043" s="507" customFormat="1" ht="12.75"/>
    <row r="9044" s="507" customFormat="1" ht="12.75"/>
    <row r="9045" s="507" customFormat="1" ht="12.75"/>
    <row r="9046" s="507" customFormat="1" ht="12.75"/>
    <row r="9047" s="507" customFormat="1" ht="12.75"/>
    <row r="9048" s="507" customFormat="1" ht="12.75"/>
    <row r="9049" s="507" customFormat="1" ht="12.75"/>
    <row r="9050" s="507" customFormat="1" ht="12.75"/>
    <row r="9051" s="507" customFormat="1" ht="12.75"/>
    <row r="9052" s="507" customFormat="1" ht="12.75"/>
    <row r="9053" s="507" customFormat="1" ht="12.75"/>
    <row r="9054" s="507" customFormat="1" ht="12.75"/>
    <row r="9055" s="507" customFormat="1" ht="12.75"/>
    <row r="9056" s="507" customFormat="1" ht="12.75"/>
    <row r="9057" s="507" customFormat="1" ht="12.75"/>
    <row r="9058" s="507" customFormat="1" ht="12.75"/>
    <row r="9059" s="507" customFormat="1" ht="12.75"/>
    <row r="9060" s="507" customFormat="1" ht="12.75"/>
    <row r="9061" s="507" customFormat="1" ht="12.75"/>
    <row r="9062" s="507" customFormat="1" ht="12.75"/>
    <row r="9063" s="507" customFormat="1" ht="12.75"/>
    <row r="9064" s="507" customFormat="1" ht="12.75"/>
    <row r="9065" s="507" customFormat="1" ht="12.75"/>
    <row r="9066" s="507" customFormat="1" ht="12.75"/>
    <row r="9067" s="507" customFormat="1" ht="12.75"/>
    <row r="9068" s="507" customFormat="1" ht="12.75"/>
    <row r="9069" s="507" customFormat="1" ht="12.75"/>
    <row r="9070" s="507" customFormat="1" ht="12.75"/>
    <row r="9071" s="507" customFormat="1" ht="12.75"/>
    <row r="9072" s="507" customFormat="1" ht="12.75"/>
    <row r="9073" s="507" customFormat="1" ht="12.75"/>
    <row r="9074" s="507" customFormat="1" ht="12.75"/>
    <row r="9075" s="507" customFormat="1" ht="12.75"/>
    <row r="9076" s="507" customFormat="1" ht="12.75"/>
    <row r="9077" s="507" customFormat="1" ht="12.75"/>
    <row r="9078" s="507" customFormat="1" ht="12.75"/>
    <row r="9079" s="507" customFormat="1" ht="12.75"/>
    <row r="9080" s="507" customFormat="1" ht="12.75"/>
    <row r="9081" s="507" customFormat="1" ht="12.75"/>
    <row r="9082" s="507" customFormat="1" ht="12.75"/>
    <row r="9083" s="507" customFormat="1" ht="12.75"/>
    <row r="9084" s="507" customFormat="1" ht="12.75"/>
    <row r="9085" s="507" customFormat="1" ht="12.75"/>
    <row r="9086" s="507" customFormat="1" ht="12.75"/>
    <row r="9087" s="507" customFormat="1" ht="12.75"/>
    <row r="9088" s="507" customFormat="1" ht="12.75"/>
    <row r="9089" s="507" customFormat="1" ht="12.75"/>
    <row r="9090" s="507" customFormat="1" ht="12.75"/>
    <row r="9091" s="507" customFormat="1" ht="12.75"/>
    <row r="9092" s="507" customFormat="1" ht="12.75"/>
    <row r="9093" s="507" customFormat="1" ht="12.75"/>
    <row r="9094" s="507" customFormat="1" ht="12.75"/>
    <row r="9095" s="507" customFormat="1" ht="12.75"/>
    <row r="9096" s="507" customFormat="1" ht="12.75"/>
    <row r="9097" s="507" customFormat="1" ht="12.75"/>
    <row r="9098" s="507" customFormat="1" ht="12.75"/>
    <row r="9099" s="507" customFormat="1" ht="12.75"/>
    <row r="9100" s="507" customFormat="1" ht="12.75"/>
    <row r="9101" s="507" customFormat="1" ht="12.75"/>
    <row r="9102" s="507" customFormat="1" ht="12.75"/>
    <row r="9103" s="507" customFormat="1" ht="12.75"/>
    <row r="9104" s="507" customFormat="1" ht="12.75"/>
    <row r="9105" s="507" customFormat="1" ht="12.75"/>
    <row r="9106" s="507" customFormat="1" ht="12.75"/>
    <row r="9107" s="507" customFormat="1" ht="12.75"/>
    <row r="9108" s="507" customFormat="1" ht="12.75"/>
    <row r="9109" s="507" customFormat="1" ht="12.75"/>
    <row r="9110" s="507" customFormat="1" ht="12.75"/>
    <row r="9111" s="507" customFormat="1" ht="12.75"/>
    <row r="9112" s="507" customFormat="1" ht="12.75"/>
    <row r="9113" s="507" customFormat="1" ht="12.75"/>
    <row r="9114" s="507" customFormat="1" ht="12.75"/>
    <row r="9115" s="507" customFormat="1" ht="12.75"/>
    <row r="9116" s="507" customFormat="1" ht="12.75"/>
    <row r="9117" s="507" customFormat="1" ht="12.75"/>
    <row r="9118" s="507" customFormat="1" ht="12.75"/>
    <row r="9119" s="507" customFormat="1" ht="12.75"/>
    <row r="9120" s="507" customFormat="1" ht="12.75"/>
    <row r="9121" s="507" customFormat="1" ht="12.75"/>
    <row r="9122" s="507" customFormat="1" ht="12.75"/>
    <row r="9123" s="507" customFormat="1" ht="12.75"/>
    <row r="9124" s="507" customFormat="1" ht="12.75"/>
    <row r="9125" s="507" customFormat="1" ht="12.75"/>
    <row r="9126" s="507" customFormat="1" ht="12.75"/>
    <row r="9127" s="507" customFormat="1" ht="12.75"/>
    <row r="9128" s="507" customFormat="1" ht="12.75"/>
    <row r="9129" s="507" customFormat="1" ht="12.75"/>
    <row r="9130" s="507" customFormat="1" ht="12.75"/>
    <row r="9131" s="507" customFormat="1" ht="12.75"/>
    <row r="9132" s="507" customFormat="1" ht="12.75"/>
    <row r="9133" s="507" customFormat="1" ht="12.75"/>
    <row r="9134" s="507" customFormat="1" ht="12.75"/>
    <row r="9135" s="507" customFormat="1" ht="12.75"/>
    <row r="9136" s="507" customFormat="1" ht="12.75"/>
    <row r="9137" s="507" customFormat="1" ht="12.75"/>
    <row r="9138" s="507" customFormat="1" ht="12.75"/>
    <row r="9139" s="507" customFormat="1" ht="12.75"/>
    <row r="9140" s="507" customFormat="1" ht="12.75"/>
    <row r="9141" s="507" customFormat="1" ht="12.75"/>
    <row r="9142" s="507" customFormat="1" ht="12.75"/>
    <row r="9143" s="507" customFormat="1" ht="12.75"/>
    <row r="9144" s="507" customFormat="1" ht="12.75"/>
    <row r="9145" s="507" customFormat="1" ht="12.75"/>
    <row r="9146" s="507" customFormat="1" ht="12.75"/>
    <row r="9147" s="507" customFormat="1" ht="12.75"/>
    <row r="9148" s="507" customFormat="1" ht="12.75"/>
    <row r="9149" s="507" customFormat="1" ht="12.75"/>
    <row r="9150" s="507" customFormat="1" ht="12.75"/>
    <row r="9151" s="507" customFormat="1" ht="12.75"/>
    <row r="9152" s="507" customFormat="1" ht="12.75"/>
    <row r="9153" s="507" customFormat="1" ht="12.75"/>
    <row r="9154" s="507" customFormat="1" ht="12.75"/>
    <row r="9155" s="507" customFormat="1" ht="12.75"/>
    <row r="9156" s="507" customFormat="1" ht="12.75"/>
    <row r="9157" s="507" customFormat="1" ht="12.75"/>
    <row r="9158" s="507" customFormat="1" ht="12.75"/>
    <row r="9159" s="507" customFormat="1" ht="12.75"/>
    <row r="9160" s="507" customFormat="1" ht="12.75"/>
    <row r="9161" s="507" customFormat="1" ht="12.75"/>
    <row r="9162" s="507" customFormat="1" ht="12.75"/>
    <row r="9163" s="507" customFormat="1" ht="12.75"/>
    <row r="9164" s="507" customFormat="1" ht="12.75"/>
    <row r="9165" s="507" customFormat="1" ht="12.75"/>
    <row r="9166" s="507" customFormat="1" ht="12.75"/>
    <row r="9167" s="507" customFormat="1" ht="12.75"/>
    <row r="9168" s="507" customFormat="1" ht="12.75"/>
    <row r="9169" s="507" customFormat="1" ht="12.75"/>
    <row r="9170" s="507" customFormat="1" ht="12.75"/>
    <row r="9171" s="507" customFormat="1" ht="12.75"/>
    <row r="9172" s="507" customFormat="1" ht="12.75"/>
    <row r="9173" s="507" customFormat="1" ht="12.75"/>
    <row r="9174" s="507" customFormat="1" ht="12.75"/>
    <row r="9175" s="507" customFormat="1" ht="12.75"/>
    <row r="9176" s="507" customFormat="1" ht="12.75"/>
    <row r="9177" s="507" customFormat="1" ht="12.75"/>
    <row r="9178" s="507" customFormat="1" ht="12.75"/>
    <row r="9179" s="507" customFormat="1" ht="12.75"/>
    <row r="9180" s="507" customFormat="1" ht="12.75"/>
    <row r="9181" s="507" customFormat="1" ht="12.75"/>
    <row r="9182" s="507" customFormat="1" ht="12.75"/>
    <row r="9183" s="507" customFormat="1" ht="12.75"/>
    <row r="9184" s="507" customFormat="1" ht="12.75"/>
    <row r="9185" s="507" customFormat="1" ht="12.75"/>
    <row r="9186" s="507" customFormat="1" ht="12.75"/>
    <row r="9187" s="507" customFormat="1" ht="12.75"/>
    <row r="9188" s="507" customFormat="1" ht="12.75"/>
    <row r="9189" s="507" customFormat="1" ht="12.75"/>
    <row r="9190" s="507" customFormat="1" ht="12.75"/>
    <row r="9191" s="507" customFormat="1" ht="12.75"/>
    <row r="9192" s="507" customFormat="1" ht="12.75"/>
    <row r="9193" s="507" customFormat="1" ht="12.75"/>
    <row r="9194" s="507" customFormat="1" ht="12.75"/>
    <row r="9195" s="507" customFormat="1" ht="12.75"/>
    <row r="9196" s="507" customFormat="1" ht="12.75"/>
    <row r="9197" s="507" customFormat="1" ht="12.75"/>
    <row r="9198" s="507" customFormat="1" ht="12.75"/>
    <row r="9199" s="507" customFormat="1" ht="12.75"/>
    <row r="9200" s="507" customFormat="1" ht="12.75"/>
    <row r="9201" s="507" customFormat="1" ht="12.75"/>
    <row r="9202" s="507" customFormat="1" ht="12.75"/>
    <row r="9203" s="507" customFormat="1" ht="12.75"/>
    <row r="9204" s="507" customFormat="1" ht="12.75"/>
    <row r="9205" s="507" customFormat="1" ht="12.75"/>
    <row r="9206" s="507" customFormat="1" ht="12.75"/>
    <row r="9207" s="507" customFormat="1" ht="12.75"/>
    <row r="9208" s="507" customFormat="1" ht="12.75"/>
    <row r="9209" s="507" customFormat="1" ht="12.75"/>
    <row r="9210" s="507" customFormat="1" ht="12.75"/>
    <row r="9211" s="507" customFormat="1" ht="12.75"/>
    <row r="9212" s="507" customFormat="1" ht="12.75"/>
    <row r="9213" s="507" customFormat="1" ht="12.75"/>
    <row r="9214" s="507" customFormat="1" ht="12.75"/>
    <row r="9215" s="507" customFormat="1" ht="12.75"/>
    <row r="9216" s="507" customFormat="1" ht="12.75"/>
    <row r="9217" s="507" customFormat="1" ht="12.75"/>
    <row r="9218" s="507" customFormat="1" ht="12.75"/>
    <row r="9219" s="507" customFormat="1" ht="12.75"/>
    <row r="9220" s="507" customFormat="1" ht="12.75"/>
    <row r="9221" s="507" customFormat="1" ht="12.75"/>
    <row r="9222" s="507" customFormat="1" ht="12.75"/>
    <row r="9223" s="507" customFormat="1" ht="12.75"/>
    <row r="9224" s="507" customFormat="1" ht="12.75"/>
    <row r="9225" s="507" customFormat="1" ht="12.75"/>
    <row r="9226" s="507" customFormat="1" ht="12.75"/>
    <row r="9227" s="507" customFormat="1" ht="12.75"/>
    <row r="9228" s="507" customFormat="1" ht="12.75"/>
    <row r="9229" s="507" customFormat="1" ht="12.75"/>
    <row r="9230" s="507" customFormat="1" ht="12.75"/>
    <row r="9231" s="507" customFormat="1" ht="12.75"/>
    <row r="9232" s="507" customFormat="1" ht="12.75"/>
    <row r="9233" s="507" customFormat="1" ht="12.75"/>
    <row r="9234" s="507" customFormat="1" ht="12.75"/>
    <row r="9235" s="507" customFormat="1" ht="12.75"/>
    <row r="9236" s="507" customFormat="1" ht="12.75"/>
    <row r="9237" s="507" customFormat="1" ht="12.75"/>
    <row r="9238" s="507" customFormat="1" ht="12.75"/>
    <row r="9239" s="507" customFormat="1" ht="12.75"/>
    <row r="9240" s="507" customFormat="1" ht="12.75"/>
    <row r="9241" s="507" customFormat="1" ht="12.75"/>
    <row r="9242" s="507" customFormat="1" ht="12.75"/>
    <row r="9243" s="507" customFormat="1" ht="12.75"/>
    <row r="9244" s="507" customFormat="1" ht="12.75"/>
    <row r="9245" s="507" customFormat="1" ht="12.75"/>
    <row r="9246" s="507" customFormat="1" ht="12.75"/>
    <row r="9247" s="507" customFormat="1" ht="12.75"/>
    <row r="9248" s="507" customFormat="1" ht="12.75"/>
    <row r="9249" s="507" customFormat="1" ht="12.75"/>
    <row r="9250" s="507" customFormat="1" ht="12.75"/>
    <row r="9251" s="507" customFormat="1" ht="12.75"/>
    <row r="9252" s="507" customFormat="1" ht="12.75"/>
    <row r="9253" s="507" customFormat="1" ht="12.75"/>
    <row r="9254" s="507" customFormat="1" ht="12.75"/>
    <row r="9255" s="507" customFormat="1" ht="12.75"/>
    <row r="9256" s="507" customFormat="1" ht="12.75"/>
    <row r="9257" s="507" customFormat="1" ht="12.75"/>
    <row r="9258" s="507" customFormat="1" ht="12.75"/>
    <row r="9259" s="507" customFormat="1" ht="12.75"/>
    <row r="9260" s="507" customFormat="1" ht="12.75"/>
    <row r="9261" s="507" customFormat="1" ht="12.75"/>
    <row r="9262" s="507" customFormat="1" ht="12.75"/>
    <row r="9263" s="507" customFormat="1" ht="12.75"/>
    <row r="9264" s="507" customFormat="1" ht="12.75"/>
    <row r="9265" s="507" customFormat="1" ht="12.75"/>
    <row r="9266" s="507" customFormat="1" ht="12.75"/>
    <row r="9267" s="507" customFormat="1" ht="12.75"/>
    <row r="9268" s="507" customFormat="1" ht="12.75"/>
    <row r="9269" s="507" customFormat="1" ht="12.75"/>
    <row r="9270" s="507" customFormat="1" ht="12.75"/>
    <row r="9271" s="507" customFormat="1" ht="12.75"/>
    <row r="9272" s="507" customFormat="1" ht="12.75"/>
    <row r="9273" s="507" customFormat="1" ht="12.75"/>
    <row r="9274" s="507" customFormat="1" ht="12.75"/>
    <row r="9275" s="507" customFormat="1" ht="12.75"/>
    <row r="9276" s="507" customFormat="1" ht="12.75"/>
    <row r="9277" s="507" customFormat="1" ht="12.75"/>
    <row r="9278" s="507" customFormat="1" ht="12.75"/>
    <row r="9279" s="507" customFormat="1" ht="12.75"/>
    <row r="9280" s="507" customFormat="1" ht="12.75"/>
    <row r="9281" s="507" customFormat="1" ht="12.75"/>
    <row r="9282" s="507" customFormat="1" ht="12.75"/>
    <row r="9283" s="507" customFormat="1" ht="12.75"/>
    <row r="9284" s="507" customFormat="1" ht="12.75"/>
    <row r="9285" s="507" customFormat="1" ht="12.75"/>
    <row r="9286" s="507" customFormat="1" ht="12.75"/>
    <row r="9287" s="507" customFormat="1" ht="12.75"/>
    <row r="9288" s="507" customFormat="1" ht="12.75"/>
    <row r="9289" s="507" customFormat="1" ht="12.75"/>
    <row r="9290" s="507" customFormat="1" ht="12.75"/>
    <row r="9291" s="507" customFormat="1" ht="12.75"/>
    <row r="9292" s="507" customFormat="1" ht="12.75"/>
    <row r="9293" s="507" customFormat="1" ht="12.75"/>
    <row r="9294" s="507" customFormat="1" ht="12.75"/>
    <row r="9295" s="507" customFormat="1" ht="12.75"/>
    <row r="9296" s="507" customFormat="1" ht="12.75"/>
    <row r="9297" s="507" customFormat="1" ht="12.75"/>
    <row r="9298" s="507" customFormat="1" ht="12.75"/>
    <row r="9299" s="507" customFormat="1" ht="12.75"/>
    <row r="9300" s="507" customFormat="1" ht="12.75"/>
    <row r="9301" s="507" customFormat="1" ht="12.75"/>
    <row r="9302" s="507" customFormat="1" ht="12.75"/>
    <row r="9303" s="507" customFormat="1" ht="12.75"/>
    <row r="9304" s="507" customFormat="1" ht="12.75"/>
    <row r="9305" s="507" customFormat="1" ht="12.75"/>
    <row r="9306" s="507" customFormat="1" ht="12.75"/>
    <row r="9307" s="507" customFormat="1" ht="12.75"/>
    <row r="9308" s="507" customFormat="1" ht="12.75"/>
    <row r="9309" s="507" customFormat="1" ht="12.75"/>
    <row r="9310" s="507" customFormat="1" ht="12.75"/>
    <row r="9311" s="507" customFormat="1" ht="12.75"/>
    <row r="9312" s="507" customFormat="1" ht="12.75"/>
    <row r="9313" s="507" customFormat="1" ht="12.75"/>
    <row r="9314" s="507" customFormat="1" ht="12.75"/>
    <row r="9315" s="507" customFormat="1" ht="12.75"/>
    <row r="9316" s="507" customFormat="1" ht="12.75"/>
    <row r="9317" s="507" customFormat="1" ht="12.75"/>
    <row r="9318" s="507" customFormat="1" ht="12.75"/>
    <row r="9319" s="507" customFormat="1" ht="12.75"/>
    <row r="9320" s="507" customFormat="1" ht="12.75"/>
    <row r="9321" s="507" customFormat="1" ht="12.75"/>
    <row r="9322" s="507" customFormat="1" ht="12.75"/>
    <row r="9323" s="507" customFormat="1" ht="12.75"/>
    <row r="9324" s="507" customFormat="1" ht="12.75"/>
    <row r="9325" s="507" customFormat="1" ht="12.75"/>
    <row r="9326" s="507" customFormat="1" ht="12.75"/>
    <row r="9327" s="507" customFormat="1" ht="12.75"/>
    <row r="9328" s="507" customFormat="1" ht="12.75"/>
    <row r="9329" s="507" customFormat="1" ht="12.75"/>
    <row r="9330" s="507" customFormat="1" ht="12.75"/>
    <row r="9331" s="507" customFormat="1" ht="12.75"/>
    <row r="9332" s="507" customFormat="1" ht="12.75"/>
    <row r="9333" s="507" customFormat="1" ht="12.75"/>
    <row r="9334" s="507" customFormat="1" ht="12.75"/>
    <row r="9335" s="507" customFormat="1" ht="12.75"/>
    <row r="9336" s="507" customFormat="1" ht="12.75"/>
    <row r="9337" s="507" customFormat="1" ht="12.75"/>
    <row r="9338" s="507" customFormat="1" ht="12.75"/>
    <row r="9339" s="507" customFormat="1" ht="12.75"/>
    <row r="9340" s="507" customFormat="1" ht="12.75"/>
    <row r="9341" s="507" customFormat="1" ht="12.75"/>
    <row r="9342" s="507" customFormat="1" ht="12.75"/>
    <row r="9343" s="507" customFormat="1" ht="12.75"/>
    <row r="9344" s="507" customFormat="1" ht="12.75"/>
    <row r="9345" s="507" customFormat="1" ht="12.75"/>
    <row r="9346" s="507" customFormat="1" ht="12.75"/>
    <row r="9347" s="507" customFormat="1" ht="12.75"/>
    <row r="9348" s="507" customFormat="1" ht="12.75"/>
    <row r="9349" s="507" customFormat="1" ht="12.75"/>
    <row r="9350" s="507" customFormat="1" ht="12.75"/>
    <row r="9351" s="507" customFormat="1" ht="12.75"/>
    <row r="9352" s="507" customFormat="1" ht="12.75"/>
    <row r="9353" s="507" customFormat="1" ht="12.75"/>
    <row r="9354" s="507" customFormat="1" ht="12.75"/>
    <row r="9355" s="507" customFormat="1" ht="12.75"/>
    <row r="9356" s="507" customFormat="1" ht="12.75"/>
    <row r="9357" s="507" customFormat="1" ht="12.75"/>
    <row r="9358" s="507" customFormat="1" ht="12.75"/>
    <row r="9359" s="507" customFormat="1" ht="12.75"/>
    <row r="9360" s="507" customFormat="1" ht="12.75"/>
    <row r="9361" s="507" customFormat="1" ht="12.75"/>
    <row r="9362" s="507" customFormat="1" ht="12.75"/>
    <row r="9363" s="507" customFormat="1" ht="12.75"/>
    <row r="9364" s="507" customFormat="1" ht="12.75"/>
    <row r="9365" s="507" customFormat="1" ht="12.75"/>
    <row r="9366" s="507" customFormat="1" ht="12.75"/>
    <row r="9367" s="507" customFormat="1" ht="12.75"/>
    <row r="9368" s="507" customFormat="1" ht="12.75"/>
    <row r="9369" s="507" customFormat="1" ht="12.75"/>
    <row r="9370" s="507" customFormat="1" ht="12.75"/>
    <row r="9371" s="507" customFormat="1" ht="12.75"/>
    <row r="9372" s="507" customFormat="1" ht="12.75"/>
    <row r="9373" s="507" customFormat="1" ht="12.75"/>
    <row r="9374" s="507" customFormat="1" ht="12.75"/>
    <row r="9375" s="507" customFormat="1" ht="12.75"/>
    <row r="9376" s="507" customFormat="1" ht="12.75"/>
    <row r="9377" s="507" customFormat="1" ht="12.75"/>
    <row r="9378" s="507" customFormat="1" ht="12.75"/>
    <row r="9379" s="507" customFormat="1" ht="12.75"/>
    <row r="9380" s="507" customFormat="1" ht="12.75"/>
    <row r="9381" s="507" customFormat="1" ht="12.75"/>
    <row r="9382" s="507" customFormat="1" ht="12.75"/>
    <row r="9383" s="507" customFormat="1" ht="12.75"/>
    <row r="9384" s="507" customFormat="1" ht="12.75"/>
    <row r="9385" s="507" customFormat="1" ht="12.75"/>
    <row r="9386" s="507" customFormat="1" ht="12.75"/>
    <row r="9387" s="507" customFormat="1" ht="12.75"/>
    <row r="9388" s="507" customFormat="1" ht="12.75"/>
    <row r="9389" s="507" customFormat="1" ht="12.75"/>
    <row r="9390" s="507" customFormat="1" ht="12.75"/>
    <row r="9391" s="507" customFormat="1" ht="12.75"/>
    <row r="9392" s="507" customFormat="1" ht="12.75"/>
    <row r="9393" s="507" customFormat="1" ht="12.75"/>
    <row r="9394" s="507" customFormat="1" ht="12.75"/>
    <row r="9395" s="507" customFormat="1" ht="12.75"/>
    <row r="9396" s="507" customFormat="1" ht="12.75"/>
    <row r="9397" s="507" customFormat="1" ht="12.75"/>
    <row r="9398" s="507" customFormat="1" ht="12.75"/>
    <row r="9399" s="507" customFormat="1" ht="12.75"/>
    <row r="9400" s="507" customFormat="1" ht="12.75"/>
    <row r="9401" s="507" customFormat="1" ht="12.75"/>
    <row r="9402" s="507" customFormat="1" ht="12.75"/>
    <row r="9403" s="507" customFormat="1" ht="12.75"/>
    <row r="9404" s="507" customFormat="1" ht="12.75"/>
    <row r="9405" s="507" customFormat="1" ht="12.75"/>
    <row r="9406" s="507" customFormat="1" ht="12.75"/>
    <row r="9407" s="507" customFormat="1" ht="12.75"/>
    <row r="9408" s="507" customFormat="1" ht="12.75"/>
    <row r="9409" s="507" customFormat="1" ht="12.75"/>
    <row r="9410" s="507" customFormat="1" ht="12.75"/>
    <row r="9411" s="507" customFormat="1" ht="12.75"/>
    <row r="9412" s="507" customFormat="1" ht="12.75"/>
    <row r="9413" s="507" customFormat="1" ht="12.75"/>
    <row r="9414" s="507" customFormat="1" ht="12.75"/>
    <row r="9415" s="507" customFormat="1" ht="12.75"/>
    <row r="9416" s="507" customFormat="1" ht="12.75"/>
    <row r="9417" s="507" customFormat="1" ht="12.75"/>
    <row r="9418" s="507" customFormat="1" ht="12.75"/>
    <row r="9419" s="507" customFormat="1" ht="12.75"/>
    <row r="9420" s="507" customFormat="1" ht="12.75"/>
    <row r="9421" s="507" customFormat="1" ht="12.75"/>
    <row r="9422" s="507" customFormat="1" ht="12.75"/>
    <row r="9423" s="507" customFormat="1" ht="12.75"/>
    <row r="9424" s="507" customFormat="1" ht="12.75"/>
    <row r="9425" s="507" customFormat="1" ht="12.75"/>
    <row r="9426" s="507" customFormat="1" ht="12.75"/>
    <row r="9427" s="507" customFormat="1" ht="12.75"/>
    <row r="9428" s="507" customFormat="1" ht="12.75"/>
    <row r="9429" s="507" customFormat="1" ht="12.75"/>
    <row r="9430" s="507" customFormat="1" ht="12.75"/>
    <row r="9431" s="507" customFormat="1" ht="12.75"/>
    <row r="9432" s="507" customFormat="1" ht="12.75"/>
    <row r="9433" s="507" customFormat="1" ht="12.75"/>
    <row r="9434" s="507" customFormat="1" ht="12.75"/>
    <row r="9435" s="507" customFormat="1" ht="12.75"/>
    <row r="9436" s="507" customFormat="1" ht="12.75"/>
    <row r="9437" s="507" customFormat="1" ht="12.75"/>
    <row r="9438" s="507" customFormat="1" ht="12.75"/>
    <row r="9439" s="507" customFormat="1" ht="12.75"/>
    <row r="9440" s="507" customFormat="1" ht="12.75"/>
    <row r="9441" s="507" customFormat="1" ht="12.75"/>
    <row r="9442" s="507" customFormat="1" ht="12.75"/>
    <row r="9443" s="507" customFormat="1" ht="12.75"/>
    <row r="9444" s="507" customFormat="1" ht="12.75"/>
    <row r="9445" s="507" customFormat="1" ht="12.75"/>
    <row r="9446" s="507" customFormat="1" ht="12.75"/>
    <row r="9447" s="507" customFormat="1" ht="12.75"/>
    <row r="9448" s="507" customFormat="1" ht="12.75"/>
    <row r="9449" s="507" customFormat="1" ht="12.75"/>
    <row r="9450" s="507" customFormat="1" ht="12.75"/>
    <row r="9451" s="507" customFormat="1" ht="12.75"/>
    <row r="9452" s="507" customFormat="1" ht="12.75"/>
    <row r="9453" s="507" customFormat="1" ht="12.75"/>
    <row r="9454" s="507" customFormat="1" ht="12.75"/>
    <row r="9455" s="507" customFormat="1" ht="12.75"/>
    <row r="9456" s="507" customFormat="1" ht="12.75"/>
    <row r="9457" s="507" customFormat="1" ht="12.75"/>
    <row r="9458" s="507" customFormat="1" ht="12.75"/>
    <row r="9459" s="507" customFormat="1" ht="12.75"/>
    <row r="9460" s="507" customFormat="1" ht="12.75"/>
    <row r="9461" s="507" customFormat="1" ht="12.75"/>
    <row r="9462" s="507" customFormat="1" ht="12.75"/>
    <row r="9463" s="507" customFormat="1" ht="12.75"/>
    <row r="9464" s="507" customFormat="1" ht="12.75"/>
    <row r="9465" s="507" customFormat="1" ht="12.75"/>
    <row r="9466" s="507" customFormat="1" ht="12.75"/>
    <row r="9467" s="507" customFormat="1" ht="12.75"/>
    <row r="9468" s="507" customFormat="1" ht="12.75"/>
    <row r="9469" s="507" customFormat="1" ht="12.75"/>
    <row r="9470" s="507" customFormat="1" ht="12.75"/>
    <row r="9471" s="507" customFormat="1" ht="12.75"/>
    <row r="9472" s="507" customFormat="1" ht="12.75"/>
    <row r="9473" s="507" customFormat="1" ht="12.75"/>
    <row r="9474" s="507" customFormat="1" ht="12.75"/>
    <row r="9475" s="507" customFormat="1" ht="12.75"/>
    <row r="9476" s="507" customFormat="1" ht="12.75"/>
    <row r="9477" s="507" customFormat="1" ht="12.75"/>
    <row r="9478" s="507" customFormat="1" ht="12.75"/>
    <row r="9479" s="507" customFormat="1" ht="12.75"/>
    <row r="9480" s="507" customFormat="1" ht="12.75"/>
    <row r="9481" s="507" customFormat="1" ht="12.75"/>
    <row r="9482" s="507" customFormat="1" ht="12.75"/>
    <row r="9483" s="507" customFormat="1" ht="12.75"/>
    <row r="9484" s="507" customFormat="1" ht="12.75"/>
    <row r="9485" s="507" customFormat="1" ht="12.75"/>
    <row r="9486" s="507" customFormat="1" ht="12.75"/>
    <row r="9487" s="507" customFormat="1" ht="12.75"/>
    <row r="9488" s="507" customFormat="1" ht="12.75"/>
    <row r="9489" s="507" customFormat="1" ht="12.75"/>
    <row r="9490" s="507" customFormat="1" ht="12.75"/>
    <row r="9491" s="507" customFormat="1" ht="12.75"/>
    <row r="9492" s="507" customFormat="1" ht="12.75"/>
    <row r="9493" s="507" customFormat="1" ht="12.75"/>
    <row r="9494" s="507" customFormat="1" ht="12.75"/>
    <row r="9495" s="507" customFormat="1" ht="12.75"/>
    <row r="9496" s="507" customFormat="1" ht="12.75"/>
    <row r="9497" s="507" customFormat="1" ht="12.75"/>
    <row r="9498" s="507" customFormat="1" ht="12.75"/>
    <row r="9499" s="507" customFormat="1" ht="12.75"/>
    <row r="9500" s="507" customFormat="1" ht="12.75"/>
    <row r="9501" s="507" customFormat="1" ht="12.75"/>
    <row r="9502" s="507" customFormat="1" ht="12.75"/>
    <row r="9503" s="507" customFormat="1" ht="12.75"/>
    <row r="9504" s="507" customFormat="1" ht="12.75"/>
    <row r="9505" s="507" customFormat="1" ht="12.75"/>
    <row r="9506" s="507" customFormat="1" ht="12.75"/>
    <row r="9507" s="507" customFormat="1" ht="12.75"/>
    <row r="9508" s="507" customFormat="1" ht="12.75"/>
    <row r="9509" s="507" customFormat="1" ht="12.75"/>
    <row r="9510" s="507" customFormat="1" ht="12.75"/>
    <row r="9511" s="507" customFormat="1" ht="12.75"/>
    <row r="9512" s="507" customFormat="1" ht="12.75"/>
    <row r="9513" s="507" customFormat="1" ht="12.75"/>
    <row r="9514" s="507" customFormat="1" ht="12.75"/>
    <row r="9515" s="507" customFormat="1" ht="12.75"/>
    <row r="9516" s="507" customFormat="1" ht="12.75"/>
    <row r="9517" s="507" customFormat="1" ht="12.75"/>
    <row r="9518" s="507" customFormat="1" ht="12.75"/>
    <row r="9519" s="507" customFormat="1" ht="12.75"/>
    <row r="9520" s="507" customFormat="1" ht="12.75"/>
    <row r="9521" s="507" customFormat="1" ht="12.75"/>
    <row r="9522" s="507" customFormat="1" ht="12.75"/>
    <row r="9523" s="507" customFormat="1" ht="12.75"/>
    <row r="9524" s="507" customFormat="1" ht="12.75"/>
    <row r="9525" s="507" customFormat="1" ht="12.75"/>
    <row r="9526" s="507" customFormat="1" ht="12.75"/>
    <row r="9527" s="507" customFormat="1" ht="12.75"/>
    <row r="9528" s="507" customFormat="1" ht="12.75"/>
    <row r="9529" s="507" customFormat="1" ht="12.75"/>
    <row r="9530" s="507" customFormat="1" ht="12.75"/>
    <row r="9531" s="507" customFormat="1" ht="12.75"/>
    <row r="9532" s="507" customFormat="1" ht="12.75"/>
    <row r="9533" s="507" customFormat="1" ht="12.75"/>
    <row r="9534" s="507" customFormat="1" ht="12.75"/>
    <row r="9535" s="507" customFormat="1" ht="12.75"/>
    <row r="9536" s="507" customFormat="1" ht="12.75"/>
    <row r="9537" s="507" customFormat="1" ht="12.75"/>
    <row r="9538" s="507" customFormat="1" ht="12.75"/>
    <row r="9539" s="507" customFormat="1" ht="12.75"/>
    <row r="9540" s="507" customFormat="1" ht="12.75"/>
    <row r="9541" s="507" customFormat="1" ht="12.75"/>
    <row r="9542" s="507" customFormat="1" ht="12.75"/>
    <row r="9543" s="507" customFormat="1" ht="12.75"/>
    <row r="9544" s="507" customFormat="1" ht="12.75"/>
    <row r="9545" s="507" customFormat="1" ht="12.75"/>
    <row r="9546" s="507" customFormat="1" ht="12.75"/>
    <row r="9547" s="507" customFormat="1" ht="12.75"/>
    <row r="9548" s="507" customFormat="1" ht="12.75"/>
    <row r="9549" s="507" customFormat="1" ht="12.75"/>
    <row r="9550" s="507" customFormat="1" ht="12.75"/>
    <row r="9551" s="507" customFormat="1" ht="12.75"/>
    <row r="9552" s="507" customFormat="1" ht="12.75"/>
    <row r="9553" s="507" customFormat="1" ht="12.75"/>
    <row r="9554" s="507" customFormat="1" ht="12.75"/>
    <row r="9555" s="507" customFormat="1" ht="12.75"/>
    <row r="9556" s="507" customFormat="1" ht="12.75"/>
    <row r="9557" s="507" customFormat="1" ht="12.75"/>
    <row r="9558" s="507" customFormat="1" ht="12.75"/>
    <row r="9559" s="507" customFormat="1" ht="12.75"/>
    <row r="9560" s="507" customFormat="1" ht="12.75"/>
    <row r="9561" s="507" customFormat="1" ht="12.75"/>
    <row r="9562" s="507" customFormat="1" ht="12.75"/>
    <row r="9563" s="507" customFormat="1" ht="12.75"/>
    <row r="9564" s="507" customFormat="1" ht="12.75"/>
    <row r="9565" s="507" customFormat="1" ht="12.75"/>
    <row r="9566" s="507" customFormat="1" ht="12.75"/>
    <row r="9567" s="507" customFormat="1" ht="12.75"/>
    <row r="9568" s="507" customFormat="1" ht="12.75"/>
    <row r="9569" s="507" customFormat="1" ht="12.75"/>
    <row r="9570" s="507" customFormat="1" ht="12.75"/>
    <row r="9571" s="507" customFormat="1" ht="12.75"/>
    <row r="9572" s="507" customFormat="1" ht="12.75"/>
    <row r="9573" s="507" customFormat="1" ht="12.75"/>
    <row r="9574" s="507" customFormat="1" ht="12.75"/>
    <row r="9575" s="507" customFormat="1" ht="12.75"/>
    <row r="9576" s="507" customFormat="1" ht="12.75"/>
    <row r="9577" s="507" customFormat="1" ht="12.75"/>
    <row r="9578" s="507" customFormat="1" ht="12.75"/>
    <row r="9579" s="507" customFormat="1" ht="12.75"/>
    <row r="9580" s="507" customFormat="1" ht="12.75"/>
    <row r="9581" s="507" customFormat="1" ht="12.75"/>
    <row r="9582" s="507" customFormat="1" ht="12.75"/>
    <row r="9583" s="507" customFormat="1" ht="12.75"/>
    <row r="9584" s="507" customFormat="1" ht="12.75"/>
    <row r="9585" s="507" customFormat="1" ht="12.75"/>
    <row r="9586" s="507" customFormat="1" ht="12.75"/>
    <row r="9587" s="507" customFormat="1" ht="12.75"/>
    <row r="9588" s="507" customFormat="1" ht="12.75"/>
    <row r="9589" s="507" customFormat="1" ht="12.75"/>
    <row r="9590" s="507" customFormat="1" ht="12.75"/>
    <row r="9591" s="507" customFormat="1" ht="12.75"/>
    <row r="9592" s="507" customFormat="1" ht="12.75"/>
    <row r="9593" s="507" customFormat="1" ht="12.75"/>
    <row r="9594" s="507" customFormat="1" ht="12.75"/>
    <row r="9595" s="507" customFormat="1" ht="12.75"/>
    <row r="9596" s="507" customFormat="1" ht="12.75"/>
    <row r="9597" s="507" customFormat="1" ht="12.75"/>
    <row r="9598" s="507" customFormat="1" ht="12.75"/>
    <row r="9599" s="507" customFormat="1" ht="12.75"/>
    <row r="9600" s="507" customFormat="1" ht="12.75"/>
    <row r="9601" s="507" customFormat="1" ht="12.75"/>
    <row r="9602" s="507" customFormat="1" ht="12.75"/>
    <row r="9603" s="507" customFormat="1" ht="12.75"/>
    <row r="9604" s="507" customFormat="1" ht="12.75"/>
    <row r="9605" s="507" customFormat="1" ht="12.75"/>
    <row r="9606" s="507" customFormat="1" ht="12.75"/>
    <row r="9607" s="507" customFormat="1" ht="12.75"/>
    <row r="9608" s="507" customFormat="1" ht="12.75"/>
    <row r="9609" s="507" customFormat="1" ht="12.75"/>
    <row r="9610" s="507" customFormat="1" ht="12.75"/>
    <row r="9611" s="507" customFormat="1" ht="12.75"/>
    <row r="9612" s="507" customFormat="1" ht="12.75"/>
    <row r="9613" s="507" customFormat="1" ht="12.75"/>
    <row r="9614" s="507" customFormat="1" ht="12.75"/>
    <row r="9615" s="507" customFormat="1" ht="12.75"/>
    <row r="9616" s="507" customFormat="1" ht="12.75"/>
    <row r="9617" s="507" customFormat="1" ht="12.75"/>
    <row r="9618" s="507" customFormat="1" ht="12.75"/>
    <row r="9619" s="507" customFormat="1" ht="12.75"/>
    <row r="9620" s="507" customFormat="1" ht="12.75"/>
    <row r="9621" s="507" customFormat="1" ht="12.75"/>
    <row r="9622" s="507" customFormat="1" ht="12.75"/>
    <row r="9623" s="507" customFormat="1" ht="12.75"/>
    <row r="9624" s="507" customFormat="1" ht="12.75"/>
    <row r="9625" s="507" customFormat="1" ht="12.75"/>
    <row r="9626" s="507" customFormat="1" ht="12.75"/>
    <row r="9627" s="507" customFormat="1" ht="12.75"/>
    <row r="9628" s="507" customFormat="1" ht="12.75"/>
    <row r="9629" s="507" customFormat="1" ht="12.75"/>
    <row r="9630" s="507" customFormat="1" ht="12.75"/>
    <row r="9631" s="507" customFormat="1" ht="12.75"/>
    <row r="9632" s="507" customFormat="1" ht="12.75"/>
    <row r="9633" s="507" customFormat="1" ht="12.75"/>
    <row r="9634" s="507" customFormat="1" ht="12.75"/>
    <row r="9635" s="507" customFormat="1" ht="12.75"/>
    <row r="9636" s="507" customFormat="1" ht="12.75"/>
    <row r="9637" s="507" customFormat="1" ht="12.75"/>
    <row r="9638" s="507" customFormat="1" ht="12.75"/>
    <row r="9639" s="507" customFormat="1" ht="12.75"/>
    <row r="9640" s="507" customFormat="1" ht="12.75"/>
    <row r="9641" s="507" customFormat="1" ht="12.75"/>
    <row r="9642" s="507" customFormat="1" ht="12.75"/>
    <row r="9643" s="507" customFormat="1" ht="12.75"/>
    <row r="9644" s="507" customFormat="1" ht="12.75"/>
    <row r="9645" s="507" customFormat="1" ht="12.75"/>
    <row r="9646" s="507" customFormat="1" ht="12.75"/>
    <row r="9647" s="507" customFormat="1" ht="12.75"/>
    <row r="9648" s="507" customFormat="1" ht="12.75"/>
    <row r="9649" s="507" customFormat="1" ht="12.75"/>
    <row r="9650" s="507" customFormat="1" ht="12.75"/>
    <row r="9651" s="507" customFormat="1" ht="12.75"/>
    <row r="9652" s="507" customFormat="1" ht="12.75"/>
    <row r="9653" s="507" customFormat="1" ht="12.75"/>
    <row r="9654" s="507" customFormat="1" ht="12.75"/>
    <row r="9655" s="507" customFormat="1" ht="12.75"/>
    <row r="9656" s="507" customFormat="1" ht="12.75"/>
    <row r="9657" s="507" customFormat="1" ht="12.75"/>
    <row r="9658" s="507" customFormat="1" ht="12.75"/>
    <row r="9659" s="507" customFormat="1" ht="12.75"/>
    <row r="9660" s="507" customFormat="1" ht="12.75"/>
    <row r="9661" s="507" customFormat="1" ht="12.75"/>
    <row r="9662" s="507" customFormat="1" ht="12.75"/>
    <row r="9663" s="507" customFormat="1" ht="12.75"/>
    <row r="9664" s="507" customFormat="1" ht="12.75"/>
    <row r="9665" s="507" customFormat="1" ht="12.75"/>
    <row r="9666" s="507" customFormat="1" ht="12.75"/>
    <row r="9667" s="507" customFormat="1" ht="12.75"/>
    <row r="9668" s="507" customFormat="1" ht="12.75"/>
    <row r="9669" s="507" customFormat="1" ht="12.75"/>
    <row r="9670" s="507" customFormat="1" ht="12.75"/>
    <row r="9671" s="507" customFormat="1" ht="12.75"/>
    <row r="9672" s="507" customFormat="1" ht="12.75"/>
    <row r="9673" s="507" customFormat="1" ht="12.75"/>
    <row r="9674" s="507" customFormat="1" ht="12.75"/>
    <row r="9675" s="507" customFormat="1" ht="12.75"/>
    <row r="9676" s="507" customFormat="1" ht="12.75"/>
    <row r="9677" s="507" customFormat="1" ht="12.75"/>
    <row r="9678" s="507" customFormat="1" ht="12.75"/>
    <row r="9679" s="507" customFormat="1" ht="12.75"/>
    <row r="9680" s="507" customFormat="1" ht="12.75"/>
    <row r="9681" s="507" customFormat="1" ht="12.75"/>
    <row r="9682" s="507" customFormat="1" ht="12.75"/>
    <row r="9683" s="507" customFormat="1" ht="12.75"/>
    <row r="9684" s="507" customFormat="1" ht="12.75"/>
    <row r="9685" s="507" customFormat="1" ht="12.75"/>
    <row r="9686" s="507" customFormat="1" ht="12.75"/>
    <row r="9687" s="507" customFormat="1" ht="12.75"/>
    <row r="9688" s="507" customFormat="1" ht="12.75"/>
    <row r="9689" s="507" customFormat="1" ht="12.75"/>
    <row r="9690" s="507" customFormat="1" ht="12.75"/>
    <row r="9691" s="507" customFormat="1" ht="12.75"/>
    <row r="9692" s="507" customFormat="1" ht="12.75"/>
    <row r="9693" s="507" customFormat="1" ht="12.75"/>
    <row r="9694" s="507" customFormat="1" ht="12.75"/>
    <row r="9695" s="507" customFormat="1" ht="12.75"/>
    <row r="9696" s="507" customFormat="1" ht="12.75"/>
    <row r="9697" s="507" customFormat="1" ht="12.75"/>
    <row r="9698" s="507" customFormat="1" ht="12.75"/>
    <row r="9699" s="507" customFormat="1" ht="12.75"/>
    <row r="9700" s="507" customFormat="1" ht="12.75"/>
    <row r="9701" s="507" customFormat="1" ht="12.75"/>
    <row r="9702" s="507" customFormat="1" ht="12.75"/>
    <row r="9703" s="507" customFormat="1" ht="12.75"/>
    <row r="9704" s="507" customFormat="1" ht="12.75"/>
    <row r="9705" s="507" customFormat="1" ht="12.75"/>
    <row r="9706" s="507" customFormat="1" ht="12.75"/>
    <row r="9707" s="507" customFormat="1" ht="12.75"/>
    <row r="9708" s="507" customFormat="1" ht="12.75"/>
    <row r="9709" s="507" customFormat="1" ht="12.75"/>
    <row r="9710" s="507" customFormat="1" ht="12.75"/>
    <row r="9711" s="507" customFormat="1" ht="12.75"/>
    <row r="9712" s="507" customFormat="1" ht="12.75"/>
    <row r="9713" s="507" customFormat="1" ht="12.75"/>
    <row r="9714" s="507" customFormat="1" ht="12.75"/>
    <row r="9715" s="507" customFormat="1" ht="12.75"/>
    <row r="9716" s="507" customFormat="1" ht="12.75"/>
    <row r="9717" s="507" customFormat="1" ht="12.75"/>
    <row r="9718" s="507" customFormat="1" ht="12.75"/>
    <row r="9719" s="507" customFormat="1" ht="12.75"/>
    <row r="9720" s="507" customFormat="1" ht="12.75"/>
    <row r="9721" s="507" customFormat="1" ht="12.75"/>
    <row r="9722" s="507" customFormat="1" ht="12.75"/>
    <row r="9723" s="507" customFormat="1" ht="12.75"/>
    <row r="9724" s="507" customFormat="1" ht="12.75"/>
    <row r="9725" s="507" customFormat="1" ht="12.75"/>
    <row r="9726" s="507" customFormat="1" ht="12.75"/>
    <row r="9727" s="507" customFormat="1" ht="12.75"/>
    <row r="9728" s="507" customFormat="1" ht="12.75"/>
    <row r="9729" s="507" customFormat="1" ht="12.75"/>
    <row r="9730" s="507" customFormat="1" ht="12.75"/>
    <row r="9731" s="507" customFormat="1" ht="12.75"/>
    <row r="9732" s="507" customFormat="1" ht="12.75"/>
    <row r="9733" s="507" customFormat="1" ht="12.75"/>
    <row r="9734" s="507" customFormat="1" ht="12.75"/>
    <row r="9735" s="507" customFormat="1" ht="12.75"/>
    <row r="9736" s="507" customFormat="1" ht="12.75"/>
    <row r="9737" s="507" customFormat="1" ht="12.75"/>
    <row r="9738" s="507" customFormat="1" ht="12.75"/>
    <row r="9739" s="507" customFormat="1" ht="12.75"/>
    <row r="9740" s="507" customFormat="1" ht="12.75"/>
    <row r="9741" s="507" customFormat="1" ht="12.75"/>
    <row r="9742" s="507" customFormat="1" ht="12.75"/>
    <row r="9743" s="507" customFormat="1" ht="12.75"/>
    <row r="9744" s="507" customFormat="1" ht="12.75"/>
    <row r="9745" s="507" customFormat="1" ht="12.75"/>
    <row r="9746" s="507" customFormat="1" ht="12.75"/>
    <row r="9747" s="507" customFormat="1" ht="12.75"/>
    <row r="9748" s="507" customFormat="1" ht="12.75"/>
    <row r="9749" s="507" customFormat="1" ht="12.75"/>
    <row r="9750" s="507" customFormat="1" ht="12.75"/>
    <row r="9751" s="507" customFormat="1" ht="12.75"/>
    <row r="9752" s="507" customFormat="1" ht="12.75"/>
    <row r="9753" s="507" customFormat="1" ht="12.75"/>
    <row r="9754" s="507" customFormat="1" ht="12.75"/>
    <row r="9755" s="507" customFormat="1" ht="12.75"/>
    <row r="9756" s="507" customFormat="1" ht="12.75"/>
    <row r="9757" s="507" customFormat="1" ht="12.75"/>
    <row r="9758" s="507" customFormat="1" ht="12.75"/>
    <row r="9759" s="507" customFormat="1" ht="12.75"/>
    <row r="9760" s="507" customFormat="1" ht="12.75"/>
    <row r="9761" s="507" customFormat="1" ht="12.75"/>
    <row r="9762" s="507" customFormat="1" ht="12.75"/>
    <row r="9763" s="507" customFormat="1" ht="12.75"/>
    <row r="9764" s="507" customFormat="1" ht="12.75"/>
    <row r="9765" s="507" customFormat="1" ht="12.75"/>
    <row r="9766" s="507" customFormat="1" ht="12.75"/>
    <row r="9767" s="507" customFormat="1" ht="12.75"/>
    <row r="9768" s="507" customFormat="1" ht="12.75"/>
    <row r="9769" s="507" customFormat="1" ht="12.75"/>
    <row r="9770" s="507" customFormat="1" ht="12.75"/>
    <row r="9771" s="507" customFormat="1" ht="12.75"/>
    <row r="9772" s="507" customFormat="1" ht="12.75"/>
    <row r="9773" s="507" customFormat="1" ht="12.75"/>
    <row r="9774" s="507" customFormat="1" ht="12.75"/>
    <row r="9775" s="507" customFormat="1" ht="12.75"/>
    <row r="9776" s="507" customFormat="1" ht="12.75"/>
    <row r="9777" s="507" customFormat="1" ht="12.75"/>
    <row r="9778" s="507" customFormat="1" ht="12.75"/>
    <row r="9779" s="507" customFormat="1" ht="12.75"/>
    <row r="9780" s="507" customFormat="1" ht="12.75"/>
    <row r="9781" s="507" customFormat="1" ht="12.75"/>
    <row r="9782" s="507" customFormat="1" ht="12.75"/>
    <row r="9783" s="507" customFormat="1" ht="12.75"/>
    <row r="9784" s="507" customFormat="1" ht="12.75"/>
    <row r="9785" s="507" customFormat="1" ht="12.75"/>
    <row r="9786" s="507" customFormat="1" ht="12.75"/>
    <row r="9787" s="507" customFormat="1" ht="12.75"/>
    <row r="9788" s="507" customFormat="1" ht="12.75"/>
    <row r="9789" s="507" customFormat="1" ht="12.75"/>
    <row r="9790" s="507" customFormat="1" ht="12.75"/>
    <row r="9791" s="507" customFormat="1" ht="12.75"/>
    <row r="9792" s="507" customFormat="1" ht="12.75"/>
    <row r="9793" s="507" customFormat="1" ht="12.75"/>
    <row r="9794" s="507" customFormat="1" ht="12.75"/>
    <row r="9795" s="507" customFormat="1" ht="12.75"/>
    <row r="9796" s="507" customFormat="1" ht="12.75"/>
    <row r="9797" s="507" customFormat="1" ht="12.75"/>
    <row r="9798" s="507" customFormat="1" ht="12.75"/>
    <row r="9799" s="507" customFormat="1" ht="12.75"/>
    <row r="9800" s="507" customFormat="1" ht="12.75"/>
    <row r="9801" s="507" customFormat="1" ht="12.75"/>
    <row r="9802" s="507" customFormat="1" ht="12.75"/>
    <row r="9803" s="507" customFormat="1" ht="12.75"/>
    <row r="9804" s="507" customFormat="1" ht="12.75"/>
    <row r="9805" s="507" customFormat="1" ht="12.75"/>
    <row r="9806" s="507" customFormat="1" ht="12.75"/>
    <row r="9807" s="507" customFormat="1" ht="12.75"/>
    <row r="9808" s="507" customFormat="1" ht="12.75"/>
    <row r="9809" s="507" customFormat="1" ht="12.75"/>
    <row r="9810" s="507" customFormat="1" ht="12.75"/>
    <row r="9811" s="507" customFormat="1" ht="12.75"/>
    <row r="9812" s="507" customFormat="1" ht="12.75"/>
    <row r="9813" s="507" customFormat="1" ht="12.75"/>
    <row r="9814" s="507" customFormat="1" ht="12.75"/>
    <row r="9815" s="507" customFormat="1" ht="12.75"/>
    <row r="9816" s="507" customFormat="1" ht="12.75"/>
    <row r="9817" s="507" customFormat="1" ht="12.75"/>
    <row r="9818" s="507" customFormat="1" ht="12.75"/>
    <row r="9819" s="507" customFormat="1" ht="12.75"/>
    <row r="9820" s="507" customFormat="1" ht="12.75"/>
    <row r="9821" s="507" customFormat="1" ht="12.75"/>
    <row r="9822" s="507" customFormat="1" ht="12.75"/>
    <row r="9823" s="507" customFormat="1" ht="12.75"/>
    <row r="9824" s="507" customFormat="1" ht="12.75"/>
    <row r="9825" s="507" customFormat="1" ht="12.75"/>
    <row r="9826" s="507" customFormat="1" ht="12.75"/>
    <row r="9827" s="507" customFormat="1" ht="12.75"/>
    <row r="9828" s="507" customFormat="1" ht="12.75"/>
    <row r="9829" s="507" customFormat="1" ht="12.75"/>
    <row r="9830" s="507" customFormat="1" ht="12.75"/>
    <row r="9831" s="507" customFormat="1" ht="12.75"/>
    <row r="9832" s="507" customFormat="1" ht="12.75"/>
    <row r="9833" s="507" customFormat="1" ht="12.75"/>
    <row r="9834" s="507" customFormat="1" ht="12.75"/>
    <row r="9835" s="507" customFormat="1" ht="12.75"/>
    <row r="9836" s="507" customFormat="1" ht="12.75"/>
    <row r="9837" s="507" customFormat="1" ht="12.75"/>
    <row r="9838" s="507" customFormat="1" ht="12.75"/>
    <row r="9839" s="507" customFormat="1" ht="12.75"/>
    <row r="9840" s="507" customFormat="1" ht="12.75"/>
    <row r="9841" s="507" customFormat="1" ht="12.75"/>
    <row r="9842" s="507" customFormat="1" ht="12.75"/>
    <row r="9843" s="507" customFormat="1" ht="12.75"/>
    <row r="9844" s="507" customFormat="1" ht="12.75"/>
    <row r="9845" s="507" customFormat="1" ht="12.75"/>
    <row r="9846" s="507" customFormat="1" ht="12.75"/>
    <row r="9847" s="507" customFormat="1" ht="12.75"/>
    <row r="9848" s="507" customFormat="1" ht="12.75"/>
    <row r="9849" s="507" customFormat="1" ht="12.75"/>
    <row r="9850" s="507" customFormat="1" ht="12.75"/>
    <row r="9851" s="507" customFormat="1" ht="12.75"/>
    <row r="9852" s="507" customFormat="1" ht="12.75"/>
    <row r="9853" s="507" customFormat="1" ht="12.75"/>
    <row r="9854" s="507" customFormat="1" ht="12.75"/>
    <row r="9855" s="507" customFormat="1" ht="12.75"/>
    <row r="9856" s="507" customFormat="1" ht="12.75"/>
    <row r="9857" s="507" customFormat="1" ht="12.75"/>
    <row r="9858" s="507" customFormat="1" ht="12.75"/>
    <row r="9859" s="507" customFormat="1" ht="12.75"/>
    <row r="9860" s="507" customFormat="1" ht="12.75"/>
    <row r="9861" s="507" customFormat="1" ht="12.75"/>
    <row r="9862" s="507" customFormat="1" ht="12.75"/>
    <row r="9863" s="507" customFormat="1" ht="12.75"/>
    <row r="9864" s="507" customFormat="1" ht="12.75"/>
    <row r="9865" s="507" customFormat="1" ht="12.75"/>
    <row r="9866" s="507" customFormat="1" ht="12.75"/>
    <row r="9867" s="507" customFormat="1" ht="12.75"/>
    <row r="9868" s="507" customFormat="1" ht="12.75"/>
    <row r="9869" s="507" customFormat="1" ht="12.75"/>
    <row r="9870" s="507" customFormat="1" ht="12.75"/>
    <row r="9871" s="507" customFormat="1" ht="12.75"/>
    <row r="9872" s="507" customFormat="1" ht="12.75"/>
    <row r="9873" s="507" customFormat="1" ht="12.75"/>
    <row r="9874" s="507" customFormat="1" ht="12.75"/>
    <row r="9875" s="507" customFormat="1" ht="12.75"/>
    <row r="9876" s="507" customFormat="1" ht="12.75"/>
    <row r="9877" s="507" customFormat="1" ht="12.75"/>
    <row r="9878" s="507" customFormat="1" ht="12.75"/>
    <row r="9879" s="507" customFormat="1" ht="12.75"/>
    <row r="9880" s="507" customFormat="1" ht="12.75"/>
    <row r="9881" s="507" customFormat="1" ht="12.75"/>
    <row r="9882" s="507" customFormat="1" ht="12.75"/>
    <row r="9883" s="507" customFormat="1" ht="12.75"/>
    <row r="9884" s="507" customFormat="1" ht="12.75"/>
    <row r="9885" s="507" customFormat="1" ht="12.75"/>
    <row r="9886" s="507" customFormat="1" ht="12.75"/>
    <row r="9887" s="507" customFormat="1" ht="12.75"/>
    <row r="9888" s="507" customFormat="1" ht="12.75"/>
    <row r="9889" s="507" customFormat="1" ht="12.75"/>
    <row r="9890" s="507" customFormat="1" ht="12.75"/>
    <row r="9891" s="507" customFormat="1" ht="12.75"/>
    <row r="9892" s="507" customFormat="1" ht="12.75"/>
    <row r="9893" s="507" customFormat="1" ht="12.75"/>
    <row r="9894" s="507" customFormat="1" ht="12.75"/>
    <row r="9895" s="507" customFormat="1" ht="12.75"/>
    <row r="9896" s="507" customFormat="1" ht="12.75"/>
    <row r="9897" s="507" customFormat="1" ht="12.75"/>
    <row r="9898" s="507" customFormat="1" ht="12.75"/>
    <row r="9899" s="507" customFormat="1" ht="12.75"/>
    <row r="9900" s="507" customFormat="1" ht="12.75"/>
    <row r="9901" s="507" customFormat="1" ht="12.75"/>
    <row r="9902" s="507" customFormat="1" ht="12.75"/>
    <row r="9903" s="507" customFormat="1" ht="12.75"/>
    <row r="9904" s="507" customFormat="1" ht="12.75"/>
    <row r="9905" s="507" customFormat="1" ht="12.75"/>
    <row r="9906" s="507" customFormat="1" ht="12.75"/>
    <row r="9907" s="507" customFormat="1" ht="12.75"/>
    <row r="9908" s="507" customFormat="1" ht="12.75"/>
    <row r="9909" s="507" customFormat="1" ht="12.75"/>
    <row r="9910" s="507" customFormat="1" ht="12.75"/>
    <row r="9911" s="507" customFormat="1" ht="12.75"/>
    <row r="9912" s="507" customFormat="1" ht="12.75"/>
    <row r="9913" s="507" customFormat="1" ht="12.75"/>
    <row r="9914" s="507" customFormat="1" ht="12.75"/>
    <row r="9915" s="507" customFormat="1" ht="12.75"/>
    <row r="9916" s="507" customFormat="1" ht="12.75"/>
    <row r="9917" s="507" customFormat="1" ht="12.75"/>
    <row r="9918" s="507" customFormat="1" ht="12.75"/>
    <row r="9919" s="507" customFormat="1" ht="12.75"/>
    <row r="9920" s="507" customFormat="1" ht="12.75"/>
    <row r="9921" s="507" customFormat="1" ht="12.75"/>
    <row r="9922" s="507" customFormat="1" ht="12.75"/>
    <row r="9923" s="507" customFormat="1" ht="12.75"/>
    <row r="9924" s="507" customFormat="1" ht="12.75"/>
    <row r="9925" s="507" customFormat="1" ht="12.75"/>
    <row r="9926" s="507" customFormat="1" ht="12.75"/>
    <row r="9927" s="507" customFormat="1" ht="12.75"/>
    <row r="9928" s="507" customFormat="1" ht="12.75"/>
    <row r="9929" s="507" customFormat="1" ht="12.75"/>
    <row r="9930" s="507" customFormat="1" ht="12.75"/>
    <row r="9931" s="507" customFormat="1" ht="12.75"/>
    <row r="9932" s="507" customFormat="1" ht="12.75"/>
    <row r="9933" s="507" customFormat="1" ht="12.75"/>
    <row r="9934" s="507" customFormat="1" ht="12.75"/>
    <row r="9935" s="507" customFormat="1" ht="12.75"/>
    <row r="9936" s="507" customFormat="1" ht="12.75"/>
    <row r="9937" s="507" customFormat="1" ht="12.75"/>
    <row r="9938" s="507" customFormat="1" ht="12.75"/>
    <row r="9939" s="507" customFormat="1" ht="12.75"/>
    <row r="9940" s="507" customFormat="1" ht="12.75"/>
    <row r="9941" s="507" customFormat="1" ht="12.75"/>
    <row r="9942" s="507" customFormat="1" ht="12.75"/>
    <row r="9943" s="507" customFormat="1" ht="12.75"/>
    <row r="9944" s="507" customFormat="1" ht="12.75"/>
    <row r="9945" s="507" customFormat="1" ht="12.75"/>
    <row r="9946" s="507" customFormat="1" ht="12.75"/>
    <row r="9947" s="507" customFormat="1" ht="12.75"/>
    <row r="9948" s="507" customFormat="1" ht="12.75"/>
    <row r="9949" s="507" customFormat="1" ht="12.75"/>
    <row r="9950" s="507" customFormat="1" ht="12.75"/>
    <row r="9951" s="507" customFormat="1" ht="12.75"/>
    <row r="9952" s="507" customFormat="1" ht="12.75"/>
    <row r="9953" s="507" customFormat="1" ht="12.75"/>
    <row r="9954" s="507" customFormat="1" ht="12.75"/>
    <row r="9955" s="507" customFormat="1" ht="12.75"/>
    <row r="9956" s="507" customFormat="1" ht="12.75"/>
    <row r="9957" s="507" customFormat="1" ht="12.75"/>
    <row r="9958" s="507" customFormat="1" ht="12.75"/>
    <row r="9959" s="507" customFormat="1" ht="12.75"/>
    <row r="9960" s="507" customFormat="1" ht="12.75"/>
    <row r="9961" s="507" customFormat="1" ht="12.75"/>
    <row r="9962" s="507" customFormat="1" ht="12.75"/>
    <row r="9963" s="507" customFormat="1" ht="12.75"/>
    <row r="9964" s="507" customFormat="1" ht="12.75"/>
    <row r="9965" s="507" customFormat="1" ht="12.75"/>
    <row r="9966" s="507" customFormat="1" ht="12.75"/>
    <row r="9967" s="507" customFormat="1" ht="12.75"/>
    <row r="9968" s="507" customFormat="1" ht="12.75"/>
    <row r="9969" s="507" customFormat="1" ht="12.75"/>
    <row r="9970" s="507" customFormat="1" ht="12.75"/>
    <row r="9971" s="507" customFormat="1" ht="12.75"/>
    <row r="9972" s="507" customFormat="1" ht="12.75"/>
    <row r="9973" s="507" customFormat="1" ht="12.75"/>
    <row r="9974" s="507" customFormat="1" ht="12.75"/>
    <row r="9975" s="507" customFormat="1" ht="12.75"/>
    <row r="9976" s="507" customFormat="1" ht="12.75"/>
    <row r="9977" s="507" customFormat="1" ht="12.75"/>
    <row r="9978" s="507" customFormat="1" ht="12.75"/>
    <row r="9979" s="507" customFormat="1" ht="12.75"/>
    <row r="9980" s="507" customFormat="1" ht="12.75"/>
    <row r="9981" s="507" customFormat="1" ht="12.75"/>
    <row r="9982" s="507" customFormat="1" ht="12.75"/>
    <row r="9983" s="507" customFormat="1" ht="12.75"/>
    <row r="9984" s="507" customFormat="1" ht="12.75"/>
    <row r="9985" s="507" customFormat="1" ht="12.75"/>
    <row r="9986" s="507" customFormat="1" ht="12.75"/>
    <row r="9987" s="507" customFormat="1" ht="12.75"/>
    <row r="9988" s="507" customFormat="1" ht="12.75"/>
    <row r="9989" s="507" customFormat="1" ht="12.75"/>
    <row r="9990" s="507" customFormat="1" ht="12.75"/>
    <row r="9991" s="507" customFormat="1" ht="12.75"/>
    <row r="9992" s="507" customFormat="1" ht="12.75"/>
    <row r="9993" s="507" customFormat="1" ht="12.75"/>
    <row r="9994" s="507" customFormat="1" ht="12.75"/>
    <row r="9995" s="507" customFormat="1" ht="12.75"/>
    <row r="9996" s="507" customFormat="1" ht="12.75"/>
    <row r="9997" s="507" customFormat="1" ht="12.75"/>
    <row r="9998" s="507" customFormat="1" ht="12.75"/>
    <row r="9999" s="507" customFormat="1" ht="12.75"/>
    <row r="10000" s="507" customFormat="1" ht="12.75"/>
    <row r="10001" s="507" customFormat="1" ht="12.75"/>
    <row r="10002" s="507" customFormat="1" ht="12.75"/>
    <row r="10003" s="507" customFormat="1" ht="12.75"/>
    <row r="10004" s="507" customFormat="1" ht="12.75"/>
    <row r="10005" s="507" customFormat="1" ht="12.75"/>
    <row r="10006" s="507" customFormat="1" ht="12.75"/>
    <row r="10007" s="507" customFormat="1" ht="12.75"/>
    <row r="10008" s="507" customFormat="1" ht="12.75"/>
    <row r="10009" s="507" customFormat="1" ht="12.75"/>
    <row r="10010" s="507" customFormat="1" ht="12.75"/>
    <row r="10011" s="507" customFormat="1" ht="12.75"/>
    <row r="10012" s="507" customFormat="1" ht="12.75"/>
    <row r="10013" s="507" customFormat="1" ht="12.75"/>
    <row r="10014" s="507" customFormat="1" ht="12.75"/>
    <row r="10015" s="507" customFormat="1" ht="12.75"/>
    <row r="10016" s="507" customFormat="1" ht="12.75"/>
    <row r="10017" s="507" customFormat="1" ht="12.75"/>
    <row r="10018" s="507" customFormat="1" ht="12.75"/>
    <row r="10019" s="507" customFormat="1" ht="12.75"/>
    <row r="10020" s="507" customFormat="1" ht="12.75"/>
    <row r="10021" s="507" customFormat="1" ht="12.75"/>
    <row r="10022" s="507" customFormat="1" ht="12.75"/>
    <row r="10023" s="507" customFormat="1" ht="12.75"/>
    <row r="10024" s="507" customFormat="1" ht="12.75"/>
    <row r="10025" s="507" customFormat="1" ht="12.75"/>
    <row r="10026" s="507" customFormat="1" ht="12.75"/>
    <row r="10027" s="507" customFormat="1" ht="12.75"/>
    <row r="10028" s="507" customFormat="1" ht="12.75"/>
    <row r="10029" s="507" customFormat="1" ht="12.75"/>
    <row r="10030" s="507" customFormat="1" ht="12.75"/>
    <row r="10031" s="507" customFormat="1" ht="12.75"/>
    <row r="10032" s="507" customFormat="1" ht="12.75"/>
    <row r="10033" s="507" customFormat="1" ht="12.75"/>
    <row r="10034" s="507" customFormat="1" ht="12.75"/>
    <row r="10035" s="507" customFormat="1" ht="12.75"/>
    <row r="10036" s="507" customFormat="1" ht="12.75"/>
    <row r="10037" s="507" customFormat="1" ht="12.75"/>
    <row r="10038" s="507" customFormat="1" ht="12.75"/>
    <row r="10039" s="507" customFormat="1" ht="12.75"/>
    <row r="10040" s="507" customFormat="1" ht="12.75"/>
    <row r="10041" s="507" customFormat="1" ht="12.75"/>
    <row r="10042" s="507" customFormat="1" ht="12.75"/>
    <row r="10043" s="507" customFormat="1" ht="12.75"/>
    <row r="10044" s="507" customFormat="1" ht="12.75"/>
    <row r="10045" s="507" customFormat="1" ht="12.75"/>
    <row r="10046" s="507" customFormat="1" ht="12.75"/>
    <row r="10047" s="507" customFormat="1" ht="12.75"/>
    <row r="10048" s="507" customFormat="1" ht="12.75"/>
    <row r="10049" s="507" customFormat="1" ht="12.75"/>
    <row r="10050" s="507" customFormat="1" ht="12.75"/>
    <row r="10051" s="507" customFormat="1" ht="12.75"/>
    <row r="10052" s="507" customFormat="1" ht="12.75"/>
    <row r="10053" s="507" customFormat="1" ht="12.75"/>
    <row r="10054" s="507" customFormat="1" ht="12.75"/>
    <row r="10055" s="507" customFormat="1" ht="12.75"/>
    <row r="10056" s="507" customFormat="1" ht="12.75"/>
    <row r="10057" s="507" customFormat="1" ht="12.75"/>
    <row r="10058" s="507" customFormat="1" ht="12.75"/>
    <row r="10059" s="507" customFormat="1" ht="12.75"/>
    <row r="10060" s="507" customFormat="1" ht="12.75"/>
    <row r="10061" s="507" customFormat="1" ht="12.75"/>
    <row r="10062" s="507" customFormat="1" ht="12.75"/>
    <row r="10063" s="507" customFormat="1" ht="12.75"/>
    <row r="10064" s="507" customFormat="1" ht="12.75"/>
    <row r="10065" s="507" customFormat="1" ht="12.75"/>
    <row r="10066" s="507" customFormat="1" ht="12.75"/>
    <row r="10067" s="507" customFormat="1" ht="12.75"/>
    <row r="10068" s="507" customFormat="1" ht="12.75"/>
    <row r="10069" s="507" customFormat="1" ht="12.75"/>
    <row r="10070" s="507" customFormat="1" ht="12.75"/>
    <row r="10071" s="507" customFormat="1" ht="12.75"/>
    <row r="10072" s="507" customFormat="1" ht="12.75"/>
    <row r="10073" s="507" customFormat="1" ht="12.75"/>
    <row r="10074" s="507" customFormat="1" ht="12.75"/>
    <row r="10075" s="507" customFormat="1" ht="12.75"/>
    <row r="10076" s="507" customFormat="1" ht="12.75"/>
    <row r="10077" s="507" customFormat="1" ht="12.75"/>
    <row r="10078" s="507" customFormat="1" ht="12.75"/>
    <row r="10079" s="507" customFormat="1" ht="12.75"/>
    <row r="10080" s="507" customFormat="1" ht="12.75"/>
    <row r="10081" s="507" customFormat="1" ht="12.75"/>
    <row r="10082" s="507" customFormat="1" ht="12.75"/>
    <row r="10083" s="507" customFormat="1" ht="12.75"/>
    <row r="10084" s="507" customFormat="1" ht="12.75"/>
    <row r="10085" s="507" customFormat="1" ht="12.75"/>
    <row r="10086" s="507" customFormat="1" ht="12.75"/>
    <row r="10087" s="507" customFormat="1" ht="12.75"/>
    <row r="10088" s="507" customFormat="1" ht="12.75"/>
    <row r="10089" s="507" customFormat="1" ht="12.75"/>
    <row r="10090" s="507" customFormat="1" ht="12.75"/>
    <row r="10091" s="507" customFormat="1" ht="12.75"/>
    <row r="10092" s="507" customFormat="1" ht="12.75"/>
    <row r="10093" s="507" customFormat="1" ht="12.75"/>
    <row r="10094" s="507" customFormat="1" ht="12.75"/>
    <row r="10095" s="507" customFormat="1" ht="12.75"/>
    <row r="10096" s="507" customFormat="1" ht="12.75"/>
    <row r="10097" s="507" customFormat="1" ht="12.75"/>
    <row r="10098" s="507" customFormat="1" ht="12.75"/>
    <row r="10099" s="507" customFormat="1" ht="12.75"/>
    <row r="10100" s="507" customFormat="1" ht="12.75"/>
    <row r="10101" s="507" customFormat="1" ht="12.75"/>
    <row r="10102" s="507" customFormat="1" ht="12.75"/>
    <row r="10103" s="507" customFormat="1" ht="12.75"/>
    <row r="10104" s="507" customFormat="1" ht="12.75"/>
    <row r="10105" s="507" customFormat="1" ht="12.75"/>
    <row r="10106" s="507" customFormat="1" ht="12.75"/>
    <row r="10107" s="507" customFormat="1" ht="12.75"/>
    <row r="10108" s="507" customFormat="1" ht="12.75"/>
    <row r="10109" s="507" customFormat="1" ht="12.75"/>
    <row r="10110" s="507" customFormat="1" ht="12.75"/>
    <row r="10111" s="507" customFormat="1" ht="12.75"/>
    <row r="10112" s="507" customFormat="1" ht="12.75"/>
    <row r="10113" s="507" customFormat="1" ht="12.75"/>
    <row r="10114" s="507" customFormat="1" ht="12.75"/>
    <row r="10115" s="507" customFormat="1" ht="12.75"/>
    <row r="10116" s="507" customFormat="1" ht="12.75"/>
    <row r="10117" s="507" customFormat="1" ht="12.75"/>
    <row r="10118" s="507" customFormat="1" ht="12.75"/>
    <row r="10119" s="507" customFormat="1" ht="12.75"/>
    <row r="10120" s="507" customFormat="1" ht="12.75"/>
    <row r="10121" s="507" customFormat="1" ht="12.75"/>
    <row r="10122" s="507" customFormat="1" ht="12.75"/>
    <row r="10123" s="507" customFormat="1" ht="12.75"/>
    <row r="10124" s="507" customFormat="1" ht="12.75"/>
    <row r="10125" s="507" customFormat="1" ht="12.75"/>
    <row r="10126" s="507" customFormat="1" ht="12.75"/>
    <row r="10127" s="507" customFormat="1" ht="12.75"/>
    <row r="10128" s="507" customFormat="1" ht="12.75"/>
    <row r="10129" s="507" customFormat="1" ht="12.75"/>
    <row r="10130" s="507" customFormat="1" ht="12.75"/>
    <row r="10131" s="507" customFormat="1" ht="12.75"/>
    <row r="10132" s="507" customFormat="1" ht="12.75"/>
    <row r="10133" s="507" customFormat="1" ht="12.75"/>
    <row r="10134" s="507" customFormat="1" ht="12.75"/>
    <row r="10135" s="507" customFormat="1" ht="12.75"/>
    <row r="10136" s="507" customFormat="1" ht="12.75"/>
    <row r="10137" s="507" customFormat="1" ht="12.75"/>
    <row r="10138" s="507" customFormat="1" ht="12.75"/>
    <row r="10139" s="507" customFormat="1" ht="12.75"/>
    <row r="10140" s="507" customFormat="1" ht="12.75"/>
    <row r="10141" s="507" customFormat="1" ht="12.75"/>
    <row r="10142" s="507" customFormat="1" ht="12.75"/>
    <row r="10143" s="507" customFormat="1" ht="12.75"/>
    <row r="10144" s="507" customFormat="1" ht="12.75"/>
    <row r="10145" s="507" customFormat="1" ht="12.75"/>
    <row r="10146" s="507" customFormat="1" ht="12.75"/>
    <row r="10147" s="507" customFormat="1" ht="12.75"/>
    <row r="10148" s="507" customFormat="1" ht="12.75"/>
    <row r="10149" s="507" customFormat="1" ht="12.75"/>
    <row r="10150" s="507" customFormat="1" ht="12.75"/>
    <row r="10151" s="507" customFormat="1" ht="12.75"/>
    <row r="10152" s="507" customFormat="1" ht="12.75"/>
    <row r="10153" s="507" customFormat="1" ht="12.75"/>
    <row r="10154" s="507" customFormat="1" ht="12.75"/>
    <row r="10155" s="507" customFormat="1" ht="12.75"/>
    <row r="10156" s="507" customFormat="1" ht="12.75"/>
    <row r="10157" s="507" customFormat="1" ht="12.75"/>
    <row r="10158" s="507" customFormat="1" ht="12.75"/>
    <row r="10159" s="507" customFormat="1" ht="12.75"/>
    <row r="10160" s="507" customFormat="1" ht="12.75"/>
    <row r="10161" s="507" customFormat="1" ht="12.75"/>
    <row r="10162" s="507" customFormat="1" ht="12.75"/>
    <row r="10163" s="507" customFormat="1" ht="12.75"/>
    <row r="10164" s="507" customFormat="1" ht="12.75"/>
    <row r="10165" s="507" customFormat="1" ht="12.75"/>
    <row r="10166" s="507" customFormat="1" ht="12.75"/>
    <row r="10167" s="507" customFormat="1" ht="12.75"/>
    <row r="10168" s="507" customFormat="1" ht="12.75"/>
    <row r="10169" s="507" customFormat="1" ht="12.75"/>
    <row r="10170" s="507" customFormat="1" ht="12.75"/>
    <row r="10171" s="507" customFormat="1" ht="12.75"/>
    <row r="10172" s="507" customFormat="1" ht="12.75"/>
    <row r="10173" s="507" customFormat="1" ht="12.75"/>
    <row r="10174" s="507" customFormat="1" ht="12.75"/>
    <row r="10175" s="507" customFormat="1" ht="12.75"/>
    <row r="10176" s="507" customFormat="1" ht="12.75"/>
    <row r="10177" s="507" customFormat="1" ht="12.75"/>
    <row r="10178" s="507" customFormat="1" ht="12.75"/>
    <row r="10179" s="507" customFormat="1" ht="12.75"/>
    <row r="10180" s="507" customFormat="1" ht="12.75"/>
    <row r="10181" s="507" customFormat="1" ht="12.75"/>
    <row r="10182" s="507" customFormat="1" ht="12.75"/>
    <row r="10183" s="507" customFormat="1" ht="12.75"/>
    <row r="10184" s="507" customFormat="1" ht="12.75"/>
    <row r="10185" s="507" customFormat="1" ht="12.75"/>
    <row r="10186" s="507" customFormat="1" ht="12.75"/>
    <row r="10187" s="507" customFormat="1" ht="12.75"/>
    <row r="10188" s="507" customFormat="1" ht="12.75"/>
    <row r="10189" s="507" customFormat="1" ht="12.75"/>
    <row r="10190" s="507" customFormat="1" ht="12.75"/>
    <row r="10191" s="507" customFormat="1" ht="12.75"/>
    <row r="10192" s="507" customFormat="1" ht="12.75"/>
    <row r="10193" s="507" customFormat="1" ht="12.75"/>
    <row r="10194" s="507" customFormat="1" ht="12.75"/>
    <row r="10195" s="507" customFormat="1" ht="12.75"/>
    <row r="10196" s="507" customFormat="1" ht="12.75"/>
    <row r="10197" s="507" customFormat="1" ht="12.75"/>
    <row r="10198" s="507" customFormat="1" ht="12.75"/>
    <row r="10199" s="507" customFormat="1" ht="12.75"/>
    <row r="10200" s="507" customFormat="1" ht="12.75"/>
    <row r="10201" s="507" customFormat="1" ht="12.75"/>
    <row r="10202" s="507" customFormat="1" ht="12.75"/>
    <row r="10203" s="507" customFormat="1" ht="12.75"/>
    <row r="10204" s="507" customFormat="1" ht="12.75"/>
    <row r="10205" s="507" customFormat="1" ht="12.75"/>
    <row r="10206" s="507" customFormat="1" ht="12.75"/>
    <row r="10207" s="507" customFormat="1" ht="12.75"/>
    <row r="10208" s="507" customFormat="1" ht="12.75"/>
    <row r="10209" s="507" customFormat="1" ht="12.75"/>
    <row r="10210" s="507" customFormat="1" ht="12.75"/>
    <row r="10211" s="507" customFormat="1" ht="12.75"/>
    <row r="10212" s="507" customFormat="1" ht="12.75"/>
    <row r="10213" s="507" customFormat="1" ht="12.75"/>
    <row r="10214" s="507" customFormat="1" ht="12.75"/>
    <row r="10215" s="507" customFormat="1" ht="12.75"/>
    <row r="10216" s="507" customFormat="1" ht="12.75"/>
    <row r="10217" s="507" customFormat="1" ht="12.75"/>
    <row r="10218" s="507" customFormat="1" ht="12.75"/>
    <row r="10219" spans="1:18" ht="12.75">
      <c r="A10219" s="507"/>
      <c r="B10219" s="507"/>
      <c r="C10219" s="507"/>
      <c r="D10219" s="507"/>
      <c r="E10219" s="507"/>
      <c r="F10219" s="507"/>
      <c r="G10219" s="507"/>
      <c r="H10219" s="507"/>
      <c r="I10219" s="507"/>
      <c r="J10219" s="507"/>
      <c r="K10219" s="507"/>
      <c r="L10219" s="507"/>
      <c r="M10219" s="507"/>
      <c r="N10219" s="507"/>
      <c r="O10219" s="507"/>
      <c r="P10219" s="507"/>
      <c r="Q10219" s="507"/>
      <c r="R10219" s="507"/>
    </row>
    <row r="10220" spans="1:18" ht="12.75">
      <c r="A10220" s="507"/>
      <c r="B10220" s="507"/>
      <c r="C10220" s="507"/>
      <c r="D10220" s="507"/>
      <c r="E10220" s="507"/>
      <c r="F10220" s="507"/>
      <c r="G10220" s="507"/>
      <c r="H10220" s="507"/>
      <c r="I10220" s="507"/>
      <c r="J10220" s="507"/>
      <c r="K10220" s="507"/>
      <c r="L10220" s="507"/>
      <c r="M10220" s="507"/>
      <c r="N10220" s="507"/>
      <c r="O10220" s="507"/>
      <c r="P10220" s="507"/>
      <c r="Q10220" s="507"/>
      <c r="R10220" s="507"/>
    </row>
    <row r="10221" spans="1:18" ht="12.75">
      <c r="A10221" s="507"/>
      <c r="B10221" s="507"/>
      <c r="C10221" s="507"/>
      <c r="D10221" s="507"/>
      <c r="E10221" s="507"/>
      <c r="F10221" s="507"/>
      <c r="G10221" s="507"/>
      <c r="H10221" s="507"/>
      <c r="I10221" s="507"/>
      <c r="J10221" s="507"/>
      <c r="K10221" s="507"/>
      <c r="L10221" s="507"/>
      <c r="M10221" s="507"/>
      <c r="N10221" s="507"/>
      <c r="O10221" s="507"/>
      <c r="P10221" s="507"/>
      <c r="Q10221" s="507"/>
      <c r="R10221" s="507"/>
    </row>
    <row r="10222" spans="1:18" ht="12.75">
      <c r="A10222" s="507"/>
      <c r="B10222" s="507"/>
      <c r="C10222" s="507"/>
      <c r="D10222" s="507"/>
      <c r="E10222" s="507"/>
      <c r="F10222" s="507"/>
      <c r="G10222" s="507"/>
      <c r="H10222" s="507"/>
      <c r="I10222" s="507"/>
      <c r="J10222" s="507"/>
      <c r="K10222" s="507"/>
      <c r="L10222" s="507"/>
      <c r="M10222" s="507"/>
      <c r="N10222" s="507"/>
      <c r="O10222" s="507"/>
      <c r="P10222" s="507"/>
      <c r="Q10222" s="507"/>
      <c r="R10222" s="507"/>
    </row>
    <row r="10223" spans="1:18" ht="12.75">
      <c r="A10223" s="507"/>
      <c r="B10223" s="507"/>
      <c r="C10223" s="507"/>
      <c r="D10223" s="507"/>
      <c r="E10223" s="507"/>
      <c r="F10223" s="507"/>
      <c r="G10223" s="507"/>
      <c r="H10223" s="507"/>
      <c r="I10223" s="507"/>
      <c r="J10223" s="507"/>
      <c r="K10223" s="507"/>
      <c r="L10223" s="507"/>
      <c r="M10223" s="507"/>
      <c r="N10223" s="507"/>
      <c r="O10223" s="507"/>
      <c r="P10223" s="507"/>
      <c r="Q10223" s="507"/>
      <c r="R10223" s="507"/>
    </row>
    <row r="10224" spans="1:18" ht="12.75">
      <c r="A10224" s="507"/>
      <c r="B10224" s="507"/>
      <c r="C10224" s="507"/>
      <c r="D10224" s="507"/>
      <c r="E10224" s="507"/>
      <c r="F10224" s="507"/>
      <c r="G10224" s="507"/>
      <c r="H10224" s="507"/>
      <c r="I10224" s="507"/>
      <c r="J10224" s="507"/>
      <c r="K10224" s="507"/>
      <c r="L10224" s="507"/>
      <c r="M10224" s="507"/>
      <c r="N10224" s="507"/>
      <c r="O10224" s="507"/>
      <c r="P10224" s="507"/>
      <c r="Q10224" s="507"/>
      <c r="R10224" s="507"/>
    </row>
    <row r="10225" spans="1:18" ht="12.75">
      <c r="A10225" s="507"/>
      <c r="B10225" s="507"/>
      <c r="C10225" s="507"/>
      <c r="D10225" s="507"/>
      <c r="E10225" s="507"/>
      <c r="F10225" s="507"/>
      <c r="G10225" s="507"/>
      <c r="H10225" s="507"/>
      <c r="I10225" s="507"/>
      <c r="J10225" s="507"/>
      <c r="K10225" s="507"/>
      <c r="L10225" s="507"/>
      <c r="M10225" s="507"/>
      <c r="N10225" s="507"/>
      <c r="O10225" s="507"/>
      <c r="P10225" s="507"/>
      <c r="Q10225" s="507"/>
      <c r="R10225" s="507"/>
    </row>
    <row r="10226" spans="1:18" ht="12.75">
      <c r="A10226" s="507"/>
      <c r="B10226" s="507"/>
      <c r="C10226" s="507"/>
      <c r="D10226" s="507"/>
      <c r="E10226" s="507"/>
      <c r="F10226" s="507"/>
      <c r="G10226" s="507"/>
      <c r="H10226" s="507"/>
      <c r="I10226" s="507"/>
      <c r="J10226" s="507"/>
      <c r="K10226" s="507"/>
      <c r="L10226" s="507"/>
      <c r="M10226" s="507"/>
      <c r="N10226" s="507"/>
      <c r="O10226" s="507"/>
      <c r="P10226" s="507"/>
      <c r="Q10226" s="507"/>
      <c r="R10226" s="507"/>
    </row>
    <row r="10227" spans="1:18" ht="12.75">
      <c r="A10227" s="507"/>
      <c r="B10227" s="507"/>
      <c r="C10227" s="507"/>
      <c r="D10227" s="507"/>
      <c r="E10227" s="507"/>
      <c r="F10227" s="507"/>
      <c r="G10227" s="507"/>
      <c r="H10227" s="507"/>
      <c r="I10227" s="507"/>
      <c r="J10227" s="507"/>
      <c r="K10227" s="507"/>
      <c r="L10227" s="507"/>
      <c r="M10227" s="507"/>
      <c r="N10227" s="507"/>
      <c r="O10227" s="507"/>
      <c r="P10227" s="507"/>
      <c r="Q10227" s="507"/>
      <c r="R10227" s="507"/>
    </row>
    <row r="10228" spans="1:18" ht="12.75">
      <c r="A10228" s="507"/>
      <c r="B10228" s="507"/>
      <c r="C10228" s="507"/>
      <c r="D10228" s="507"/>
      <c r="E10228" s="507"/>
      <c r="F10228" s="507"/>
      <c r="G10228" s="507"/>
      <c r="H10228" s="507"/>
      <c r="I10228" s="507"/>
      <c r="J10228" s="507"/>
      <c r="K10228" s="507"/>
      <c r="L10228" s="507"/>
      <c r="M10228" s="507"/>
      <c r="N10228" s="507"/>
      <c r="O10228" s="507"/>
      <c r="P10228" s="507"/>
      <c r="Q10228" s="507"/>
      <c r="R10228" s="507"/>
    </row>
    <row r="10229" spans="1:18" ht="12.75">
      <c r="A10229" s="507"/>
      <c r="B10229" s="507"/>
      <c r="C10229" s="507"/>
      <c r="D10229" s="507"/>
      <c r="E10229" s="507"/>
      <c r="F10229" s="507"/>
      <c r="G10229" s="507"/>
      <c r="H10229" s="507"/>
      <c r="I10229" s="507"/>
      <c r="J10229" s="507"/>
      <c r="K10229" s="507"/>
      <c r="L10229" s="507"/>
      <c r="M10229" s="507"/>
      <c r="N10229" s="507"/>
      <c r="O10229" s="507"/>
      <c r="P10229" s="507"/>
      <c r="Q10229" s="507"/>
      <c r="R10229" s="507"/>
    </row>
    <row r="10230" spans="1:18" ht="12.75">
      <c r="A10230" s="507"/>
      <c r="B10230" s="507"/>
      <c r="C10230" s="507"/>
      <c r="D10230" s="507"/>
      <c r="E10230" s="507"/>
      <c r="F10230" s="507"/>
      <c r="G10230" s="507"/>
      <c r="H10230" s="507"/>
      <c r="I10230" s="507"/>
      <c r="J10230" s="507"/>
      <c r="K10230" s="507"/>
      <c r="L10230" s="507"/>
      <c r="M10230" s="507"/>
      <c r="N10230" s="507"/>
      <c r="O10230" s="507"/>
      <c r="P10230" s="507"/>
      <c r="Q10230" s="507"/>
      <c r="R10230" s="507"/>
    </row>
    <row r="10231" spans="1:18" ht="12.75">
      <c r="A10231" s="507"/>
      <c r="B10231" s="507"/>
      <c r="C10231" s="507"/>
      <c r="D10231" s="507"/>
      <c r="E10231" s="507"/>
      <c r="F10231" s="507"/>
      <c r="G10231" s="507"/>
      <c r="H10231" s="507"/>
      <c r="I10231" s="507"/>
      <c r="J10231" s="507"/>
      <c r="K10231" s="507"/>
      <c r="L10231" s="507"/>
      <c r="M10231" s="507"/>
      <c r="N10231" s="507"/>
      <c r="O10231" s="507"/>
      <c r="P10231" s="507"/>
      <c r="Q10231" s="507"/>
      <c r="R10231" s="507"/>
    </row>
    <row r="10232" spans="1:18" ht="12.75">
      <c r="A10232" s="507"/>
      <c r="B10232" s="507"/>
      <c r="C10232" s="507"/>
      <c r="D10232" s="507"/>
      <c r="E10232" s="507"/>
      <c r="F10232" s="507"/>
      <c r="G10232" s="507"/>
      <c r="H10232" s="507"/>
      <c r="I10232" s="507"/>
      <c r="J10232" s="507"/>
      <c r="K10232" s="507"/>
      <c r="L10232" s="507"/>
      <c r="M10232" s="507"/>
      <c r="N10232" s="507"/>
      <c r="O10232" s="507"/>
      <c r="P10232" s="507"/>
      <c r="Q10232" s="507"/>
      <c r="R10232" s="507"/>
    </row>
    <row r="10233" spans="1:18" ht="12.75">
      <c r="A10233" s="507"/>
      <c r="B10233" s="507"/>
      <c r="C10233" s="507"/>
      <c r="D10233" s="507"/>
      <c r="E10233" s="507"/>
      <c r="F10233" s="507"/>
      <c r="G10233" s="507"/>
      <c r="H10233" s="507"/>
      <c r="I10233" s="507"/>
      <c r="J10233" s="507"/>
      <c r="K10233" s="507"/>
      <c r="L10233" s="507"/>
      <c r="M10233" s="507"/>
      <c r="N10233" s="507"/>
      <c r="O10233" s="507"/>
      <c r="P10233" s="507"/>
      <c r="Q10233" s="507"/>
      <c r="R10233" s="507"/>
    </row>
    <row r="10234" spans="1:18" ht="12.75">
      <c r="A10234" s="507"/>
      <c r="B10234" s="507"/>
      <c r="C10234" s="507"/>
      <c r="D10234" s="507"/>
      <c r="E10234" s="507"/>
      <c r="F10234" s="507"/>
      <c r="G10234" s="507"/>
      <c r="H10234" s="507"/>
      <c r="I10234" s="507"/>
      <c r="J10234" s="507"/>
      <c r="K10234" s="507"/>
      <c r="L10234" s="507"/>
      <c r="M10234" s="507"/>
      <c r="N10234" s="507"/>
      <c r="O10234" s="507"/>
      <c r="P10234" s="507"/>
      <c r="Q10234" s="507"/>
      <c r="R10234" s="507"/>
    </row>
    <row r="10235" spans="1:18" ht="12.75">
      <c r="A10235" s="507"/>
      <c r="B10235" s="507"/>
      <c r="C10235" s="507"/>
      <c r="D10235" s="507"/>
      <c r="E10235" s="507"/>
      <c r="F10235" s="507"/>
      <c r="G10235" s="507"/>
      <c r="H10235" s="507"/>
      <c r="I10235" s="507"/>
      <c r="J10235" s="507"/>
      <c r="K10235" s="507"/>
      <c r="L10235" s="507"/>
      <c r="M10235" s="507"/>
      <c r="N10235" s="507"/>
      <c r="O10235" s="507"/>
      <c r="P10235" s="507"/>
      <c r="Q10235" s="507"/>
      <c r="R10235" s="507"/>
    </row>
    <row r="10236" spans="1:18" ht="12.75">
      <c r="A10236" s="507"/>
      <c r="B10236" s="507"/>
      <c r="C10236" s="507"/>
      <c r="D10236" s="507"/>
      <c r="E10236" s="507"/>
      <c r="F10236" s="507"/>
      <c r="G10236" s="507"/>
      <c r="H10236" s="507"/>
      <c r="I10236" s="507"/>
      <c r="J10236" s="507"/>
      <c r="K10236" s="507"/>
      <c r="L10236" s="507"/>
      <c r="M10236" s="507"/>
      <c r="N10236" s="507"/>
      <c r="O10236" s="507"/>
      <c r="P10236" s="507"/>
      <c r="Q10236" s="507"/>
      <c r="R10236" s="507"/>
    </row>
    <row r="10237" spans="1:18" ht="12.75">
      <c r="A10237" s="507"/>
      <c r="B10237" s="507"/>
      <c r="C10237" s="507"/>
      <c r="D10237" s="507"/>
      <c r="E10237" s="507"/>
      <c r="F10237" s="507"/>
      <c r="G10237" s="507"/>
      <c r="H10237" s="507"/>
      <c r="I10237" s="507"/>
      <c r="J10237" s="507"/>
      <c r="K10237" s="507"/>
      <c r="L10237" s="507"/>
      <c r="M10237" s="507"/>
      <c r="N10237" s="507"/>
      <c r="O10237" s="507"/>
      <c r="P10237" s="507"/>
      <c r="Q10237" s="507"/>
      <c r="R10237" s="507"/>
    </row>
    <row r="10238" spans="1:18" ht="12.75">
      <c r="A10238" s="507"/>
      <c r="B10238" s="507"/>
      <c r="C10238" s="507"/>
      <c r="D10238" s="507"/>
      <c r="E10238" s="507"/>
      <c r="F10238" s="507"/>
      <c r="G10238" s="507"/>
      <c r="H10238" s="507"/>
      <c r="I10238" s="507"/>
      <c r="J10238" s="507"/>
      <c r="K10238" s="507"/>
      <c r="L10238" s="507"/>
      <c r="M10238" s="507"/>
      <c r="N10238" s="507"/>
      <c r="O10238" s="507"/>
      <c r="P10238" s="507"/>
      <c r="Q10238" s="507"/>
      <c r="R10238" s="507"/>
    </row>
    <row r="10239" spans="1:18" ht="12.75">
      <c r="A10239" s="507"/>
      <c r="B10239" s="507"/>
      <c r="C10239" s="507"/>
      <c r="D10239" s="507"/>
      <c r="E10239" s="507"/>
      <c r="F10239" s="507"/>
      <c r="G10239" s="507"/>
      <c r="H10239" s="507"/>
      <c r="I10239" s="507"/>
      <c r="J10239" s="507"/>
      <c r="K10239" s="507"/>
      <c r="L10239" s="507"/>
      <c r="M10239" s="507"/>
      <c r="N10239" s="507"/>
      <c r="O10239" s="507"/>
      <c r="P10239" s="507"/>
      <c r="Q10239" s="507"/>
      <c r="R10239" s="507"/>
    </row>
    <row r="10240" spans="1:18" ht="12.75">
      <c r="A10240" s="507"/>
      <c r="B10240" s="507"/>
      <c r="C10240" s="507"/>
      <c r="D10240" s="507"/>
      <c r="E10240" s="507"/>
      <c r="F10240" s="507"/>
      <c r="G10240" s="507"/>
      <c r="H10240" s="507"/>
      <c r="I10240" s="507"/>
      <c r="J10240" s="507"/>
      <c r="K10240" s="507"/>
      <c r="L10240" s="507"/>
      <c r="M10240" s="507"/>
      <c r="N10240" s="507"/>
      <c r="O10240" s="507"/>
      <c r="P10240" s="507"/>
      <c r="Q10240" s="507"/>
      <c r="R10240" s="507"/>
    </row>
    <row r="10241" spans="1:18" ht="12.75">
      <c r="A10241" s="507"/>
      <c r="B10241" s="507"/>
      <c r="C10241" s="507"/>
      <c r="D10241" s="507"/>
      <c r="E10241" s="507"/>
      <c r="F10241" s="507"/>
      <c r="G10241" s="507"/>
      <c r="H10241" s="507"/>
      <c r="I10241" s="507"/>
      <c r="J10241" s="507"/>
      <c r="K10241" s="507"/>
      <c r="L10241" s="507"/>
      <c r="M10241" s="507"/>
      <c r="N10241" s="507"/>
      <c r="O10241" s="507"/>
      <c r="P10241" s="507"/>
      <c r="Q10241" s="507"/>
      <c r="R10241" s="507"/>
    </row>
    <row r="10242" spans="1:18" ht="12.75">
      <c r="A10242" s="507"/>
      <c r="B10242" s="507"/>
      <c r="C10242" s="507"/>
      <c r="D10242" s="507"/>
      <c r="E10242" s="507"/>
      <c r="F10242" s="507"/>
      <c r="G10242" s="507"/>
      <c r="H10242" s="507"/>
      <c r="I10242" s="507"/>
      <c r="J10242" s="507"/>
      <c r="K10242" s="507"/>
      <c r="L10242" s="507"/>
      <c r="M10242" s="507"/>
      <c r="N10242" s="507"/>
      <c r="O10242" s="507"/>
      <c r="P10242" s="507"/>
      <c r="Q10242" s="507"/>
      <c r="R10242" s="507"/>
    </row>
    <row r="10243" spans="1:18" ht="12.75">
      <c r="A10243" s="507"/>
      <c r="B10243" s="507"/>
      <c r="C10243" s="507"/>
      <c r="D10243" s="507"/>
      <c r="E10243" s="507"/>
      <c r="F10243" s="507"/>
      <c r="G10243" s="507"/>
      <c r="H10243" s="507"/>
      <c r="I10243" s="507"/>
      <c r="J10243" s="507"/>
      <c r="K10243" s="507"/>
      <c r="L10243" s="507"/>
      <c r="M10243" s="507"/>
      <c r="N10243" s="507"/>
      <c r="O10243" s="507"/>
      <c r="P10243" s="507"/>
      <c r="Q10243" s="507"/>
      <c r="R10243" s="507"/>
    </row>
    <row r="10244" spans="1:18" ht="12.75">
      <c r="A10244" s="507"/>
      <c r="B10244" s="507"/>
      <c r="C10244" s="507"/>
      <c r="D10244" s="507"/>
      <c r="E10244" s="507"/>
      <c r="F10244" s="507"/>
      <c r="G10244" s="507"/>
      <c r="H10244" s="507"/>
      <c r="I10244" s="507"/>
      <c r="J10244" s="507"/>
      <c r="K10244" s="507"/>
      <c r="L10244" s="507"/>
      <c r="M10244" s="507"/>
      <c r="N10244" s="507"/>
      <c r="O10244" s="507"/>
      <c r="P10244" s="507"/>
      <c r="Q10244" s="507"/>
      <c r="R10244" s="507"/>
    </row>
    <row r="10245" spans="1:18" ht="12.75">
      <c r="A10245" s="507"/>
      <c r="B10245" s="507"/>
      <c r="C10245" s="507"/>
      <c r="D10245" s="507"/>
      <c r="E10245" s="507"/>
      <c r="F10245" s="507"/>
      <c r="G10245" s="507"/>
      <c r="H10245" s="507"/>
      <c r="I10245" s="507"/>
      <c r="J10245" s="507"/>
      <c r="K10245" s="507"/>
      <c r="L10245" s="507"/>
      <c r="M10245" s="507"/>
      <c r="N10245" s="507"/>
      <c r="O10245" s="507"/>
      <c r="P10245" s="507"/>
      <c r="Q10245" s="507"/>
      <c r="R10245" s="507"/>
    </row>
    <row r="10246" spans="1:18" ht="12.75">
      <c r="A10246" s="507"/>
      <c r="B10246" s="507"/>
      <c r="C10246" s="507"/>
      <c r="D10246" s="507"/>
      <c r="E10246" s="507"/>
      <c r="F10246" s="507"/>
      <c r="G10246" s="507"/>
      <c r="H10246" s="507"/>
      <c r="I10246" s="507"/>
      <c r="J10246" s="507"/>
      <c r="K10246" s="507"/>
      <c r="L10246" s="507"/>
      <c r="M10246" s="507"/>
      <c r="N10246" s="507"/>
      <c r="O10246" s="507"/>
      <c r="P10246" s="507"/>
      <c r="Q10246" s="507"/>
      <c r="R10246" s="507"/>
    </row>
    <row r="10247" spans="1:18" ht="12.75">
      <c r="A10247" s="507"/>
      <c r="B10247" s="507"/>
      <c r="C10247" s="507"/>
      <c r="D10247" s="507"/>
      <c r="E10247" s="507"/>
      <c r="F10247" s="507"/>
      <c r="G10247" s="507"/>
      <c r="H10247" s="507"/>
      <c r="I10247" s="507"/>
      <c r="J10247" s="507"/>
      <c r="K10247" s="507"/>
      <c r="L10247" s="507"/>
      <c r="M10247" s="507"/>
      <c r="N10247" s="507"/>
      <c r="O10247" s="507"/>
      <c r="P10247" s="507"/>
      <c r="Q10247" s="507"/>
      <c r="R10247" s="507"/>
    </row>
    <row r="10248" spans="1:18" ht="12.75">
      <c r="A10248" s="507"/>
      <c r="B10248" s="507"/>
      <c r="C10248" s="507"/>
      <c r="D10248" s="507"/>
      <c r="E10248" s="507"/>
      <c r="F10248" s="507"/>
      <c r="G10248" s="507"/>
      <c r="H10248" s="507"/>
      <c r="I10248" s="507"/>
      <c r="J10248" s="507"/>
      <c r="K10248" s="507"/>
      <c r="L10248" s="507"/>
      <c r="M10248" s="507"/>
      <c r="N10248" s="507"/>
      <c r="O10248" s="507"/>
      <c r="P10248" s="507"/>
      <c r="Q10248" s="507"/>
      <c r="R10248" s="507"/>
    </row>
    <row r="10249" spans="1:18" ht="12.75">
      <c r="A10249" s="507"/>
      <c r="B10249" s="507"/>
      <c r="C10249" s="507"/>
      <c r="D10249" s="507"/>
      <c r="E10249" s="507"/>
      <c r="F10249" s="507"/>
      <c r="G10249" s="507"/>
      <c r="H10249" s="507"/>
      <c r="I10249" s="507"/>
      <c r="J10249" s="507"/>
      <c r="K10249" s="507"/>
      <c r="L10249" s="507"/>
      <c r="M10249" s="507"/>
      <c r="N10249" s="507"/>
      <c r="O10249" s="507"/>
      <c r="P10249" s="507"/>
      <c r="Q10249" s="507"/>
      <c r="R10249" s="507"/>
    </row>
    <row r="10250" spans="1:18" ht="12.75">
      <c r="A10250" s="507"/>
      <c r="B10250" s="507"/>
      <c r="C10250" s="507"/>
      <c r="D10250" s="507"/>
      <c r="E10250" s="507"/>
      <c r="F10250" s="507"/>
      <c r="G10250" s="507"/>
      <c r="H10250" s="507"/>
      <c r="I10250" s="507"/>
      <c r="J10250" s="507"/>
      <c r="K10250" s="507"/>
      <c r="L10250" s="507"/>
      <c r="M10250" s="507"/>
      <c r="N10250" s="507"/>
      <c r="O10250" s="507"/>
      <c r="P10250" s="507"/>
      <c r="Q10250" s="507"/>
      <c r="R10250" s="507"/>
    </row>
    <row r="10251" spans="1:18" ht="12.75">
      <c r="A10251" s="507"/>
      <c r="B10251" s="507"/>
      <c r="C10251" s="507"/>
      <c r="D10251" s="507"/>
      <c r="E10251" s="507"/>
      <c r="F10251" s="507"/>
      <c r="G10251" s="507"/>
      <c r="H10251" s="507"/>
      <c r="I10251" s="507"/>
      <c r="J10251" s="507"/>
      <c r="K10251" s="507"/>
      <c r="L10251" s="507"/>
      <c r="M10251" s="507"/>
      <c r="N10251" s="507"/>
      <c r="O10251" s="507"/>
      <c r="P10251" s="507"/>
      <c r="Q10251" s="507"/>
      <c r="R10251" s="507"/>
    </row>
    <row r="10252" spans="1:18" ht="12.75">
      <c r="A10252" s="507"/>
      <c r="B10252" s="507"/>
      <c r="C10252" s="507"/>
      <c r="D10252" s="507"/>
      <c r="E10252" s="507"/>
      <c r="F10252" s="507"/>
      <c r="G10252" s="507"/>
      <c r="H10252" s="507"/>
      <c r="I10252" s="507"/>
      <c r="J10252" s="507"/>
      <c r="K10252" s="507"/>
      <c r="L10252" s="507"/>
      <c r="M10252" s="507"/>
      <c r="N10252" s="507"/>
      <c r="O10252" s="507"/>
      <c r="P10252" s="507"/>
      <c r="Q10252" s="507"/>
      <c r="R10252" s="507"/>
    </row>
    <row r="10253" spans="1:18" ht="12.75">
      <c r="A10253" s="507"/>
      <c r="B10253" s="507"/>
      <c r="C10253" s="507"/>
      <c r="D10253" s="507"/>
      <c r="E10253" s="507"/>
      <c r="F10253" s="507"/>
      <c r="G10253" s="507"/>
      <c r="H10253" s="507"/>
      <c r="I10253" s="507"/>
      <c r="J10253" s="507"/>
      <c r="K10253" s="507"/>
      <c r="L10253" s="507"/>
      <c r="M10253" s="507"/>
      <c r="N10253" s="507"/>
      <c r="O10253" s="507"/>
      <c r="P10253" s="507"/>
      <c r="Q10253" s="507"/>
      <c r="R10253" s="507"/>
    </row>
    <row r="10254" spans="1:18" ht="12.75">
      <c r="A10254" s="507"/>
      <c r="B10254" s="507"/>
      <c r="C10254" s="507"/>
      <c r="D10254" s="507"/>
      <c r="E10254" s="507"/>
      <c r="F10254" s="507"/>
      <c r="G10254" s="507"/>
      <c r="H10254" s="507"/>
      <c r="I10254" s="507"/>
      <c r="J10254" s="507"/>
      <c r="K10254" s="507"/>
      <c r="L10254" s="507"/>
      <c r="M10254" s="507"/>
      <c r="N10254" s="507"/>
      <c r="O10254" s="507"/>
      <c r="P10254" s="507"/>
      <c r="Q10254" s="507"/>
      <c r="R10254" s="507"/>
    </row>
    <row r="10255" spans="1:18" ht="12.75">
      <c r="A10255" s="507"/>
      <c r="B10255" s="507"/>
      <c r="C10255" s="507"/>
      <c r="D10255" s="507"/>
      <c r="E10255" s="507"/>
      <c r="F10255" s="507"/>
      <c r="G10255" s="507"/>
      <c r="H10255" s="507"/>
      <c r="I10255" s="507"/>
      <c r="J10255" s="507"/>
      <c r="K10255" s="507"/>
      <c r="L10255" s="507"/>
      <c r="M10255" s="507"/>
      <c r="N10255" s="507"/>
      <c r="O10255" s="507"/>
      <c r="P10255" s="507"/>
      <c r="Q10255" s="507"/>
      <c r="R10255" s="507"/>
    </row>
    <row r="10256" spans="1:18" ht="12.75">
      <c r="A10256" s="507"/>
      <c r="B10256" s="507"/>
      <c r="C10256" s="507"/>
      <c r="D10256" s="507"/>
      <c r="E10256" s="507"/>
      <c r="F10256" s="507"/>
      <c r="G10256" s="507"/>
      <c r="H10256" s="507"/>
      <c r="I10256" s="507"/>
      <c r="J10256" s="507"/>
      <c r="K10256" s="507"/>
      <c r="L10256" s="507"/>
      <c r="M10256" s="507"/>
      <c r="N10256" s="507"/>
      <c r="O10256" s="507"/>
      <c r="P10256" s="507"/>
      <c r="Q10256" s="507"/>
      <c r="R10256" s="507"/>
    </row>
    <row r="10257" spans="1:18" ht="12.75">
      <c r="A10257" s="507"/>
      <c r="B10257" s="507"/>
      <c r="C10257" s="507"/>
      <c r="D10257" s="507"/>
      <c r="E10257" s="507"/>
      <c r="F10257" s="507"/>
      <c r="G10257" s="507"/>
      <c r="H10257" s="507"/>
      <c r="I10257" s="507"/>
      <c r="J10257" s="507"/>
      <c r="K10257" s="507"/>
      <c r="L10257" s="507"/>
      <c r="M10257" s="507"/>
      <c r="N10257" s="507"/>
      <c r="O10257" s="507"/>
      <c r="P10257" s="507"/>
      <c r="Q10257" s="507"/>
      <c r="R10257" s="507"/>
    </row>
    <row r="10258" spans="1:18" ht="12.75">
      <c r="A10258" s="507"/>
      <c r="B10258" s="507"/>
      <c r="C10258" s="507"/>
      <c r="D10258" s="507"/>
      <c r="E10258" s="507"/>
      <c r="F10258" s="507"/>
      <c r="G10258" s="507"/>
      <c r="H10258" s="507"/>
      <c r="I10258" s="507"/>
      <c r="J10258" s="507"/>
      <c r="K10258" s="507"/>
      <c r="L10258" s="507"/>
      <c r="M10258" s="507"/>
      <c r="N10258" s="507"/>
      <c r="O10258" s="507"/>
      <c r="P10258" s="507"/>
      <c r="Q10258" s="507"/>
      <c r="R10258" s="507"/>
    </row>
    <row r="10259" spans="1:18" ht="12.75">
      <c r="A10259" s="507"/>
      <c r="B10259" s="507"/>
      <c r="C10259" s="507"/>
      <c r="D10259" s="507"/>
      <c r="E10259" s="507"/>
      <c r="F10259" s="507"/>
      <c r="G10259" s="507"/>
      <c r="H10259" s="507"/>
      <c r="I10259" s="507"/>
      <c r="J10259" s="507"/>
      <c r="K10259" s="507"/>
      <c r="L10259" s="507"/>
      <c r="M10259" s="507"/>
      <c r="N10259" s="507"/>
      <c r="O10259" s="507"/>
      <c r="P10259" s="507"/>
      <c r="Q10259" s="507"/>
      <c r="R10259" s="507"/>
    </row>
    <row r="10260" spans="1:18" ht="12.75">
      <c r="A10260" s="507"/>
      <c r="B10260" s="507"/>
      <c r="C10260" s="507"/>
      <c r="D10260" s="507"/>
      <c r="E10260" s="507"/>
      <c r="F10260" s="507"/>
      <c r="G10260" s="507"/>
      <c r="H10260" s="507"/>
      <c r="I10260" s="507"/>
      <c r="J10260" s="507"/>
      <c r="K10260" s="507"/>
      <c r="L10260" s="507"/>
      <c r="M10260" s="507"/>
      <c r="N10260" s="507"/>
      <c r="O10260" s="507"/>
      <c r="P10260" s="507"/>
      <c r="Q10260" s="507"/>
      <c r="R10260" s="507"/>
    </row>
    <row r="10261" spans="1:18" ht="12.75">
      <c r="A10261" s="507"/>
      <c r="B10261" s="507"/>
      <c r="C10261" s="507"/>
      <c r="D10261" s="507"/>
      <c r="E10261" s="507"/>
      <c r="F10261" s="507"/>
      <c r="G10261" s="507"/>
      <c r="H10261" s="507"/>
      <c r="I10261" s="507"/>
      <c r="J10261" s="507"/>
      <c r="K10261" s="507"/>
      <c r="L10261" s="507"/>
      <c r="M10261" s="507"/>
      <c r="N10261" s="507"/>
      <c r="O10261" s="507"/>
      <c r="P10261" s="507"/>
      <c r="Q10261" s="507"/>
      <c r="R10261" s="507"/>
    </row>
    <row r="10262" spans="1:18" ht="12.75">
      <c r="A10262" s="507"/>
      <c r="B10262" s="507"/>
      <c r="C10262" s="507"/>
      <c r="D10262" s="507"/>
      <c r="E10262" s="507"/>
      <c r="F10262" s="507"/>
      <c r="G10262" s="507"/>
      <c r="H10262" s="507"/>
      <c r="I10262" s="507"/>
      <c r="J10262" s="507"/>
      <c r="K10262" s="507"/>
      <c r="L10262" s="507"/>
      <c r="M10262" s="507"/>
      <c r="N10262" s="507"/>
      <c r="O10262" s="507"/>
      <c r="P10262" s="507"/>
      <c r="Q10262" s="507"/>
      <c r="R10262" s="507"/>
    </row>
    <row r="10263" spans="1:18" ht="12.75">
      <c r="A10263" s="507"/>
      <c r="B10263" s="507"/>
      <c r="C10263" s="507"/>
      <c r="D10263" s="507"/>
      <c r="E10263" s="507"/>
      <c r="F10263" s="507"/>
      <c r="G10263" s="507"/>
      <c r="H10263" s="507"/>
      <c r="I10263" s="507"/>
      <c r="J10263" s="507"/>
      <c r="K10263" s="507"/>
      <c r="L10263" s="507"/>
      <c r="M10263" s="507"/>
      <c r="N10263" s="507"/>
      <c r="O10263" s="507"/>
      <c r="P10263" s="507"/>
      <c r="Q10263" s="507"/>
      <c r="R10263" s="507"/>
    </row>
    <row r="10264" spans="1:18" ht="12.75">
      <c r="A10264" s="507"/>
      <c r="B10264" s="507"/>
      <c r="C10264" s="507"/>
      <c r="D10264" s="507"/>
      <c r="E10264" s="507"/>
      <c r="F10264" s="507"/>
      <c r="G10264" s="507"/>
      <c r="H10264" s="507"/>
      <c r="I10264" s="507"/>
      <c r="J10264" s="507"/>
      <c r="K10264" s="507"/>
      <c r="L10264" s="507"/>
      <c r="M10264" s="507"/>
      <c r="N10264" s="507"/>
      <c r="O10264" s="507"/>
      <c r="P10264" s="507"/>
      <c r="Q10264" s="507"/>
      <c r="R10264" s="507"/>
    </row>
    <row r="10265" spans="1:18" ht="12.75">
      <c r="A10265" s="507"/>
      <c r="B10265" s="507"/>
      <c r="C10265" s="507"/>
      <c r="D10265" s="507"/>
      <c r="E10265" s="507"/>
      <c r="F10265" s="507"/>
      <c r="G10265" s="507"/>
      <c r="H10265" s="507"/>
      <c r="I10265" s="507"/>
      <c r="J10265" s="507"/>
      <c r="K10265" s="507"/>
      <c r="L10265" s="507"/>
      <c r="M10265" s="507"/>
      <c r="N10265" s="507"/>
      <c r="O10265" s="507"/>
      <c r="P10265" s="507"/>
      <c r="Q10265" s="507"/>
      <c r="R10265" s="507"/>
    </row>
    <row r="10266" spans="1:18" ht="12.75">
      <c r="A10266" s="507"/>
      <c r="B10266" s="507"/>
      <c r="C10266" s="507"/>
      <c r="D10266" s="507"/>
      <c r="E10266" s="507"/>
      <c r="F10266" s="507"/>
      <c r="G10266" s="507"/>
      <c r="H10266" s="507"/>
      <c r="I10266" s="507"/>
      <c r="J10266" s="507"/>
      <c r="K10266" s="507"/>
      <c r="L10266" s="507"/>
      <c r="M10266" s="507"/>
      <c r="N10266" s="507"/>
      <c r="O10266" s="507"/>
      <c r="P10266" s="507"/>
      <c r="Q10266" s="507"/>
      <c r="R10266" s="507"/>
    </row>
    <row r="10267" spans="1:18" ht="12.75">
      <c r="A10267" s="507"/>
      <c r="B10267" s="507"/>
      <c r="C10267" s="507"/>
      <c r="D10267" s="507"/>
      <c r="E10267" s="507"/>
      <c r="F10267" s="507"/>
      <c r="G10267" s="507"/>
      <c r="H10267" s="507"/>
      <c r="I10267" s="507"/>
      <c r="J10267" s="507"/>
      <c r="K10267" s="507"/>
      <c r="L10267" s="507"/>
      <c r="M10267" s="507"/>
      <c r="N10267" s="507"/>
      <c r="O10267" s="507"/>
      <c r="P10267" s="507"/>
      <c r="Q10267" s="507"/>
      <c r="R10267" s="507"/>
    </row>
    <row r="10268" spans="1:18" ht="12.75">
      <c r="A10268" s="507"/>
      <c r="B10268" s="507"/>
      <c r="C10268" s="507"/>
      <c r="D10268" s="507"/>
      <c r="E10268" s="507"/>
      <c r="F10268" s="507"/>
      <c r="G10268" s="507"/>
      <c r="H10268" s="507"/>
      <c r="I10268" s="507"/>
      <c r="J10268" s="507"/>
      <c r="K10268" s="507"/>
      <c r="L10268" s="507"/>
      <c r="M10268" s="507"/>
      <c r="N10268" s="507"/>
      <c r="O10268" s="507"/>
      <c r="P10268" s="507"/>
      <c r="Q10268" s="507"/>
      <c r="R10268" s="507"/>
    </row>
    <row r="10269" spans="1:18" ht="12.75">
      <c r="A10269" s="507"/>
      <c r="B10269" s="507"/>
      <c r="C10269" s="507"/>
      <c r="D10269" s="507"/>
      <c r="E10269" s="507"/>
      <c r="F10269" s="507"/>
      <c r="G10269" s="507"/>
      <c r="H10269" s="507"/>
      <c r="I10269" s="507"/>
      <c r="J10269" s="507"/>
      <c r="K10269" s="507"/>
      <c r="L10269" s="507"/>
      <c r="M10269" s="507"/>
      <c r="N10269" s="507"/>
      <c r="O10269" s="507"/>
      <c r="P10269" s="507"/>
      <c r="Q10269" s="507"/>
      <c r="R10269" s="507"/>
    </row>
    <row r="10270" spans="1:18" ht="12.75">
      <c r="A10270" s="507"/>
      <c r="B10270" s="507"/>
      <c r="C10270" s="507"/>
      <c r="D10270" s="507"/>
      <c r="E10270" s="507"/>
      <c r="F10270" s="507"/>
      <c r="G10270" s="507"/>
      <c r="H10270" s="507"/>
      <c r="I10270" s="507"/>
      <c r="J10270" s="507"/>
      <c r="K10270" s="507"/>
      <c r="L10270" s="507"/>
      <c r="M10270" s="507"/>
      <c r="N10270" s="507"/>
      <c r="O10270" s="507"/>
      <c r="P10270" s="507"/>
      <c r="Q10270" s="507"/>
      <c r="R10270" s="507"/>
    </row>
    <row r="10271" spans="1:18" ht="12.75">
      <c r="A10271" s="507"/>
      <c r="B10271" s="507"/>
      <c r="C10271" s="507"/>
      <c r="D10271" s="507"/>
      <c r="E10271" s="507"/>
      <c r="F10271" s="507"/>
      <c r="G10271" s="507"/>
      <c r="H10271" s="507"/>
      <c r="I10271" s="507"/>
      <c r="J10271" s="507"/>
      <c r="K10271" s="507"/>
      <c r="L10271" s="507"/>
      <c r="M10271" s="507"/>
      <c r="N10271" s="507"/>
      <c r="O10271" s="507"/>
      <c r="P10271" s="507"/>
      <c r="Q10271" s="507"/>
      <c r="R10271" s="507"/>
    </row>
    <row r="10272" spans="1:18" ht="12.75">
      <c r="A10272" s="507"/>
      <c r="B10272" s="507"/>
      <c r="C10272" s="507"/>
      <c r="D10272" s="507"/>
      <c r="E10272" s="507"/>
      <c r="F10272" s="507"/>
      <c r="G10272" s="507"/>
      <c r="H10272" s="507"/>
      <c r="I10272" s="507"/>
      <c r="J10272" s="507"/>
      <c r="K10272" s="507"/>
      <c r="L10272" s="507"/>
      <c r="M10272" s="507"/>
      <c r="N10272" s="507"/>
      <c r="O10272" s="507"/>
      <c r="P10272" s="507"/>
      <c r="Q10272" s="507"/>
      <c r="R10272" s="507"/>
    </row>
    <row r="10273" spans="1:18" ht="12.75">
      <c r="A10273" s="507"/>
      <c r="B10273" s="507"/>
      <c r="C10273" s="507"/>
      <c r="D10273" s="507"/>
      <c r="E10273" s="507"/>
      <c r="F10273" s="507"/>
      <c r="G10273" s="507"/>
      <c r="H10273" s="507"/>
      <c r="I10273" s="507"/>
      <c r="J10273" s="507"/>
      <c r="K10273" s="507"/>
      <c r="L10273" s="507"/>
      <c r="M10273" s="507"/>
      <c r="N10273" s="507"/>
      <c r="O10273" s="507"/>
      <c r="P10273" s="507"/>
      <c r="Q10273" s="507"/>
      <c r="R10273" s="507"/>
    </row>
    <row r="10274" spans="1:18" ht="12.75">
      <c r="A10274" s="507"/>
      <c r="B10274" s="507"/>
      <c r="C10274" s="507"/>
      <c r="D10274" s="507"/>
      <c r="E10274" s="507"/>
      <c r="F10274" s="507"/>
      <c r="G10274" s="507"/>
      <c r="H10274" s="507"/>
      <c r="I10274" s="507"/>
      <c r="J10274" s="507"/>
      <c r="K10274" s="507"/>
      <c r="L10274" s="507"/>
      <c r="M10274" s="507"/>
      <c r="N10274" s="507"/>
      <c r="O10274" s="507"/>
      <c r="P10274" s="507"/>
      <c r="Q10274" s="507"/>
      <c r="R10274" s="507"/>
    </row>
    <row r="10275" spans="1:18" ht="12.75">
      <c r="A10275" s="507"/>
      <c r="B10275" s="507"/>
      <c r="C10275" s="507"/>
      <c r="D10275" s="507"/>
      <c r="E10275" s="507"/>
      <c r="F10275" s="507"/>
      <c r="G10275" s="507"/>
      <c r="H10275" s="507"/>
      <c r="I10275" s="507"/>
      <c r="J10275" s="507"/>
      <c r="K10275" s="507"/>
      <c r="L10275" s="507"/>
      <c r="M10275" s="507"/>
      <c r="N10275" s="507"/>
      <c r="O10275" s="507"/>
      <c r="P10275" s="507"/>
      <c r="Q10275" s="507"/>
      <c r="R10275" s="507"/>
    </row>
    <row r="10276" spans="1:18" ht="12.75">
      <c r="A10276" s="507"/>
      <c r="B10276" s="507"/>
      <c r="C10276" s="507"/>
      <c r="D10276" s="507"/>
      <c r="E10276" s="507"/>
      <c r="F10276" s="507"/>
      <c r="G10276" s="507"/>
      <c r="H10276" s="507"/>
      <c r="I10276" s="507"/>
      <c r="J10276" s="507"/>
      <c r="K10276" s="507"/>
      <c r="L10276" s="507"/>
      <c r="M10276" s="507"/>
      <c r="N10276" s="507"/>
      <c r="O10276" s="507"/>
      <c r="P10276" s="507"/>
      <c r="Q10276" s="507"/>
      <c r="R10276" s="507"/>
    </row>
    <row r="10277" spans="1:18" ht="12.75">
      <c r="A10277" s="507"/>
      <c r="B10277" s="507"/>
      <c r="C10277" s="507"/>
      <c r="D10277" s="507"/>
      <c r="E10277" s="507"/>
      <c r="F10277" s="507"/>
      <c r="G10277" s="507"/>
      <c r="H10277" s="507"/>
      <c r="I10277" s="507"/>
      <c r="J10277" s="507"/>
      <c r="K10277" s="507"/>
      <c r="L10277" s="507"/>
      <c r="M10277" s="507"/>
      <c r="N10277" s="507"/>
      <c r="O10277" s="507"/>
      <c r="P10277" s="507"/>
      <c r="Q10277" s="507"/>
      <c r="R10277" s="507"/>
    </row>
    <row r="10278" spans="1:18" ht="12.75">
      <c r="A10278" s="507"/>
      <c r="B10278" s="507"/>
      <c r="C10278" s="507"/>
      <c r="D10278" s="507"/>
      <c r="E10278" s="507"/>
      <c r="F10278" s="507"/>
      <c r="G10278" s="507"/>
      <c r="H10278" s="507"/>
      <c r="I10278" s="507"/>
      <c r="J10278" s="507"/>
      <c r="K10278" s="507"/>
      <c r="L10278" s="507"/>
      <c r="M10278" s="507"/>
      <c r="N10278" s="507"/>
      <c r="O10278" s="507"/>
      <c r="P10278" s="507"/>
      <c r="Q10278" s="507"/>
      <c r="R10278" s="507"/>
    </row>
    <row r="10279" spans="1:18" ht="12.75">
      <c r="A10279" s="507"/>
      <c r="B10279" s="507"/>
      <c r="C10279" s="507"/>
      <c r="D10279" s="507"/>
      <c r="E10279" s="507"/>
      <c r="F10279" s="507"/>
      <c r="G10279" s="507"/>
      <c r="H10279" s="507"/>
      <c r="I10279" s="507"/>
      <c r="J10279" s="507"/>
      <c r="K10279" s="507"/>
      <c r="L10279" s="507"/>
      <c r="M10279" s="507"/>
      <c r="N10279" s="507"/>
      <c r="O10279" s="507"/>
      <c r="P10279" s="507"/>
      <c r="Q10279" s="507"/>
      <c r="R10279" s="507"/>
    </row>
    <row r="10280" spans="1:18" ht="12.75">
      <c r="A10280" s="507"/>
      <c r="B10280" s="507"/>
      <c r="C10280" s="507"/>
      <c r="D10280" s="507"/>
      <c r="E10280" s="507"/>
      <c r="F10280" s="507"/>
      <c r="G10280" s="507"/>
      <c r="H10280" s="507"/>
      <c r="I10280" s="507"/>
      <c r="J10280" s="507"/>
      <c r="K10280" s="507"/>
      <c r="L10280" s="507"/>
      <c r="M10280" s="507"/>
      <c r="N10280" s="507"/>
      <c r="O10280" s="507"/>
      <c r="P10280" s="507"/>
      <c r="Q10280" s="507"/>
      <c r="R10280" s="507"/>
    </row>
    <row r="10281" spans="1:18" ht="12.75">
      <c r="A10281" s="507"/>
      <c r="B10281" s="507"/>
      <c r="C10281" s="507"/>
      <c r="D10281" s="507"/>
      <c r="E10281" s="507"/>
      <c r="F10281" s="507"/>
      <c r="G10281" s="507"/>
      <c r="H10281" s="507"/>
      <c r="I10281" s="507"/>
      <c r="J10281" s="507"/>
      <c r="K10281" s="507"/>
      <c r="L10281" s="507"/>
      <c r="M10281" s="507"/>
      <c r="N10281" s="507"/>
      <c r="O10281" s="507"/>
      <c r="P10281" s="507"/>
      <c r="Q10281" s="507"/>
      <c r="R10281" s="507"/>
    </row>
    <row r="10282" spans="1:18" ht="12.75">
      <c r="A10282" s="507"/>
      <c r="B10282" s="507"/>
      <c r="C10282" s="507"/>
      <c r="D10282" s="507"/>
      <c r="E10282" s="507"/>
      <c r="F10282" s="507"/>
      <c r="G10282" s="507"/>
      <c r="H10282" s="507"/>
      <c r="I10282" s="507"/>
      <c r="J10282" s="507"/>
      <c r="K10282" s="507"/>
      <c r="L10282" s="507"/>
      <c r="M10282" s="507"/>
      <c r="N10282" s="507"/>
      <c r="O10282" s="507"/>
      <c r="P10282" s="507"/>
      <c r="Q10282" s="507"/>
      <c r="R10282" s="507"/>
    </row>
    <row r="10283" spans="1:18" ht="12.75">
      <c r="A10283" s="507"/>
      <c r="B10283" s="507"/>
      <c r="C10283" s="507"/>
      <c r="D10283" s="507"/>
      <c r="E10283" s="507"/>
      <c r="F10283" s="507"/>
      <c r="G10283" s="507"/>
      <c r="H10283" s="507"/>
      <c r="I10283" s="507"/>
      <c r="J10283" s="507"/>
      <c r="K10283" s="507"/>
      <c r="L10283" s="507"/>
      <c r="M10283" s="507"/>
      <c r="N10283" s="507"/>
      <c r="O10283" s="507"/>
      <c r="P10283" s="507"/>
      <c r="Q10283" s="507"/>
      <c r="R10283" s="507"/>
    </row>
    <row r="10284" spans="1:18" ht="12.75">
      <c r="A10284" s="507"/>
      <c r="B10284" s="507"/>
      <c r="C10284" s="507"/>
      <c r="D10284" s="507"/>
      <c r="E10284" s="507"/>
      <c r="F10284" s="507"/>
      <c r="G10284" s="507"/>
      <c r="H10284" s="507"/>
      <c r="I10284" s="507"/>
      <c r="J10284" s="507"/>
      <c r="K10284" s="507"/>
      <c r="L10284" s="507"/>
      <c r="M10284" s="507"/>
      <c r="N10284" s="507"/>
      <c r="O10284" s="507"/>
      <c r="P10284" s="507"/>
      <c r="Q10284" s="507"/>
      <c r="R10284" s="507"/>
    </row>
    <row r="10285" spans="1:18" ht="12.75">
      <c r="A10285" s="507"/>
      <c r="B10285" s="507"/>
      <c r="C10285" s="507"/>
      <c r="D10285" s="507"/>
      <c r="E10285" s="507"/>
      <c r="F10285" s="507"/>
      <c r="G10285" s="507"/>
      <c r="H10285" s="507"/>
      <c r="I10285" s="507"/>
      <c r="J10285" s="507"/>
      <c r="K10285" s="507"/>
      <c r="L10285" s="507"/>
      <c r="M10285" s="507"/>
      <c r="N10285" s="507"/>
      <c r="O10285" s="507"/>
      <c r="P10285" s="507"/>
      <c r="Q10285" s="507"/>
      <c r="R10285" s="507"/>
    </row>
    <row r="10286" spans="1:18" ht="12.75">
      <c r="A10286" s="507"/>
      <c r="B10286" s="507"/>
      <c r="C10286" s="507"/>
      <c r="D10286" s="507"/>
      <c r="E10286" s="507"/>
      <c r="F10286" s="507"/>
      <c r="G10286" s="507"/>
      <c r="H10286" s="507"/>
      <c r="I10286" s="507"/>
      <c r="J10286" s="507"/>
      <c r="K10286" s="507"/>
      <c r="L10286" s="507"/>
      <c r="M10286" s="507"/>
      <c r="N10286" s="507"/>
      <c r="O10286" s="507"/>
      <c r="P10286" s="507"/>
      <c r="Q10286" s="507"/>
      <c r="R10286" s="507"/>
    </row>
    <row r="10287" spans="1:18" ht="12.75">
      <c r="A10287" s="507"/>
      <c r="B10287" s="507"/>
      <c r="C10287" s="507"/>
      <c r="D10287" s="507"/>
      <c r="E10287" s="507"/>
      <c r="F10287" s="507"/>
      <c r="G10287" s="507"/>
      <c r="H10287" s="507"/>
      <c r="I10287" s="507"/>
      <c r="J10287" s="507"/>
      <c r="K10287" s="507"/>
      <c r="L10287" s="507"/>
      <c r="M10287" s="507"/>
      <c r="N10287" s="507"/>
      <c r="O10287" s="507"/>
      <c r="P10287" s="507"/>
      <c r="Q10287" s="507"/>
      <c r="R10287" s="507"/>
    </row>
    <row r="10288" spans="1:18" ht="12.75">
      <c r="A10288" s="507"/>
      <c r="B10288" s="507"/>
      <c r="C10288" s="507"/>
      <c r="D10288" s="507"/>
      <c r="E10288" s="507"/>
      <c r="F10288" s="507"/>
      <c r="G10288" s="507"/>
      <c r="H10288" s="507"/>
      <c r="I10288" s="507"/>
      <c r="J10288" s="507"/>
      <c r="K10288" s="507"/>
      <c r="L10288" s="507"/>
      <c r="M10288" s="507"/>
      <c r="N10288" s="507"/>
      <c r="O10288" s="507"/>
      <c r="P10288" s="507"/>
      <c r="Q10288" s="507"/>
      <c r="R10288" s="507"/>
    </row>
    <row r="10289" spans="1:18" ht="12.75">
      <c r="A10289" s="507"/>
      <c r="B10289" s="507"/>
      <c r="C10289" s="507"/>
      <c r="D10289" s="507"/>
      <c r="E10289" s="507"/>
      <c r="F10289" s="507"/>
      <c r="G10289" s="507"/>
      <c r="H10289" s="507"/>
      <c r="I10289" s="507"/>
      <c r="J10289" s="507"/>
      <c r="K10289" s="507"/>
      <c r="L10289" s="507"/>
      <c r="M10289" s="507"/>
      <c r="N10289" s="507"/>
      <c r="O10289" s="507"/>
      <c r="P10289" s="507"/>
      <c r="Q10289" s="507"/>
      <c r="R10289" s="507"/>
    </row>
    <row r="10290" spans="1:18" ht="12.75">
      <c r="A10290" s="507"/>
      <c r="B10290" s="507"/>
      <c r="C10290" s="507"/>
      <c r="D10290" s="507"/>
      <c r="E10290" s="507"/>
      <c r="F10290" s="507"/>
      <c r="G10290" s="507"/>
      <c r="H10290" s="507"/>
      <c r="I10290" s="507"/>
      <c r="J10290" s="507"/>
      <c r="K10290" s="507"/>
      <c r="L10290" s="507"/>
      <c r="M10290" s="507"/>
      <c r="N10290" s="507"/>
      <c r="O10290" s="507"/>
      <c r="P10290" s="507"/>
      <c r="Q10290" s="507"/>
      <c r="R10290" s="507"/>
    </row>
    <row r="10291" spans="1:18" ht="12.75">
      <c r="A10291" s="507"/>
      <c r="B10291" s="507"/>
      <c r="C10291" s="507"/>
      <c r="D10291" s="507"/>
      <c r="E10291" s="507"/>
      <c r="F10291" s="507"/>
      <c r="G10291" s="507"/>
      <c r="H10291" s="507"/>
      <c r="I10291" s="507"/>
      <c r="J10291" s="507"/>
      <c r="K10291" s="507"/>
      <c r="L10291" s="507"/>
      <c r="M10291" s="507"/>
      <c r="N10291" s="507"/>
      <c r="O10291" s="507"/>
      <c r="P10291" s="507"/>
      <c r="Q10291" s="507"/>
      <c r="R10291" s="507"/>
    </row>
    <row r="10292" spans="1:18" ht="12.75">
      <c r="A10292" s="507"/>
      <c r="B10292" s="507"/>
      <c r="C10292" s="507"/>
      <c r="D10292" s="507"/>
      <c r="E10292" s="507"/>
      <c r="F10292" s="507"/>
      <c r="G10292" s="507"/>
      <c r="H10292" s="507"/>
      <c r="I10292" s="507"/>
      <c r="J10292" s="507"/>
      <c r="K10292" s="507"/>
      <c r="L10292" s="507"/>
      <c r="M10292" s="507"/>
      <c r="N10292" s="507"/>
      <c r="O10292" s="507"/>
      <c r="P10292" s="507"/>
      <c r="Q10292" s="507"/>
      <c r="R10292" s="507"/>
    </row>
    <row r="10293" spans="1:18" ht="12.75">
      <c r="A10293" s="507"/>
      <c r="B10293" s="507"/>
      <c r="C10293" s="507"/>
      <c r="D10293" s="507"/>
      <c r="E10293" s="507"/>
      <c r="F10293" s="507"/>
      <c r="G10293" s="507"/>
      <c r="H10293" s="507"/>
      <c r="I10293" s="507"/>
      <c r="J10293" s="507"/>
      <c r="K10293" s="507"/>
      <c r="L10293" s="507"/>
      <c r="M10293" s="507"/>
      <c r="N10293" s="507"/>
      <c r="O10293" s="507"/>
      <c r="P10293" s="507"/>
      <c r="Q10293" s="507"/>
      <c r="R10293" s="507"/>
    </row>
    <row r="10294" spans="1:18" ht="12.75">
      <c r="A10294" s="507"/>
      <c r="B10294" s="507"/>
      <c r="C10294" s="507"/>
      <c r="D10294" s="507"/>
      <c r="E10294" s="507"/>
      <c r="F10294" s="507"/>
      <c r="G10294" s="507"/>
      <c r="H10294" s="507"/>
      <c r="I10294" s="507"/>
      <c r="J10294" s="507"/>
      <c r="K10294" s="507"/>
      <c r="L10294" s="507"/>
      <c r="M10294" s="507"/>
      <c r="N10294" s="507"/>
      <c r="O10294" s="507"/>
      <c r="P10294" s="507"/>
      <c r="Q10294" s="507"/>
      <c r="R10294" s="507"/>
    </row>
    <row r="10295" spans="1:18" ht="12.75">
      <c r="A10295" s="507"/>
      <c r="B10295" s="507"/>
      <c r="C10295" s="507"/>
      <c r="D10295" s="507"/>
      <c r="E10295" s="507"/>
      <c r="F10295" s="507"/>
      <c r="G10295" s="507"/>
      <c r="H10295" s="507"/>
      <c r="I10295" s="507"/>
      <c r="J10295" s="507"/>
      <c r="K10295" s="507"/>
      <c r="L10295" s="507"/>
      <c r="M10295" s="507"/>
      <c r="N10295" s="507"/>
      <c r="O10295" s="507"/>
      <c r="P10295" s="507"/>
      <c r="Q10295" s="507"/>
      <c r="R10295" s="507"/>
    </row>
    <row r="10296" spans="1:18" ht="12.75">
      <c r="A10296" s="507"/>
      <c r="B10296" s="507"/>
      <c r="C10296" s="507"/>
      <c r="D10296" s="507"/>
      <c r="E10296" s="507"/>
      <c r="F10296" s="507"/>
      <c r="G10296" s="507"/>
      <c r="H10296" s="507"/>
      <c r="I10296" s="507"/>
      <c r="J10296" s="507"/>
      <c r="K10296" s="507"/>
      <c r="L10296" s="507"/>
      <c r="M10296" s="507"/>
      <c r="N10296" s="507"/>
      <c r="O10296" s="507"/>
      <c r="P10296" s="507"/>
      <c r="Q10296" s="507"/>
      <c r="R10296" s="507"/>
    </row>
    <row r="10297" spans="1:18" ht="12.75">
      <c r="A10297" s="507"/>
      <c r="B10297" s="507"/>
      <c r="C10297" s="507"/>
      <c r="D10297" s="507"/>
      <c r="E10297" s="507"/>
      <c r="F10297" s="507"/>
      <c r="G10297" s="507"/>
      <c r="H10297" s="507"/>
      <c r="I10297" s="507"/>
      <c r="J10297" s="507"/>
      <c r="K10297" s="507"/>
      <c r="L10297" s="507"/>
      <c r="M10297" s="507"/>
      <c r="N10297" s="507"/>
      <c r="O10297" s="507"/>
      <c r="P10297" s="507"/>
      <c r="Q10297" s="507"/>
      <c r="R10297" s="507"/>
    </row>
    <row r="10298" spans="1:18" ht="12.75">
      <c r="A10298" s="507"/>
      <c r="B10298" s="507"/>
      <c r="C10298" s="507"/>
      <c r="D10298" s="507"/>
      <c r="E10298" s="507"/>
      <c r="F10298" s="507"/>
      <c r="G10298" s="507"/>
      <c r="H10298" s="507"/>
      <c r="I10298" s="507"/>
      <c r="J10298" s="507"/>
      <c r="K10298" s="507"/>
      <c r="L10298" s="507"/>
      <c r="M10298" s="507"/>
      <c r="N10298" s="507"/>
      <c r="O10298" s="507"/>
      <c r="P10298" s="507"/>
      <c r="Q10298" s="507"/>
      <c r="R10298" s="507"/>
    </row>
    <row r="10299" spans="1:18" ht="12.75">
      <c r="A10299" s="507"/>
      <c r="B10299" s="507"/>
      <c r="C10299" s="507"/>
      <c r="D10299" s="507"/>
      <c r="E10299" s="507"/>
      <c r="F10299" s="507"/>
      <c r="G10299" s="507"/>
      <c r="H10299" s="507"/>
      <c r="I10299" s="507"/>
      <c r="J10299" s="507"/>
      <c r="K10299" s="507"/>
      <c r="L10299" s="507"/>
      <c r="M10299" s="507"/>
      <c r="N10299" s="507"/>
      <c r="O10299" s="507"/>
      <c r="P10299" s="507"/>
      <c r="Q10299" s="507"/>
      <c r="R10299" s="507"/>
    </row>
    <row r="10300" spans="1:18" ht="12.75">
      <c r="A10300" s="507"/>
      <c r="B10300" s="507"/>
      <c r="C10300" s="507"/>
      <c r="D10300" s="507"/>
      <c r="E10300" s="507"/>
      <c r="F10300" s="507"/>
      <c r="G10300" s="507"/>
      <c r="H10300" s="507"/>
      <c r="I10300" s="507"/>
      <c r="J10300" s="507"/>
      <c r="K10300" s="507"/>
      <c r="L10300" s="507"/>
      <c r="M10300" s="507"/>
      <c r="N10300" s="507"/>
      <c r="O10300" s="507"/>
      <c r="P10300" s="507"/>
      <c r="Q10300" s="507"/>
      <c r="R10300" s="507"/>
    </row>
    <row r="10301" spans="1:18" ht="12.75">
      <c r="A10301" s="507"/>
      <c r="B10301" s="507"/>
      <c r="C10301" s="507"/>
      <c r="D10301" s="507"/>
      <c r="E10301" s="507"/>
      <c r="F10301" s="507"/>
      <c r="G10301" s="507"/>
      <c r="H10301" s="507"/>
      <c r="I10301" s="507"/>
      <c r="J10301" s="507"/>
      <c r="K10301" s="507"/>
      <c r="L10301" s="507"/>
      <c r="M10301" s="507"/>
      <c r="N10301" s="507"/>
      <c r="O10301" s="507"/>
      <c r="P10301" s="507"/>
      <c r="Q10301" s="507"/>
      <c r="R10301" s="507"/>
    </row>
    <row r="10302" spans="1:18" ht="12.75">
      <c r="A10302" s="507"/>
      <c r="B10302" s="507"/>
      <c r="C10302" s="507"/>
      <c r="D10302" s="507"/>
      <c r="E10302" s="507"/>
      <c r="F10302" s="507"/>
      <c r="G10302" s="507"/>
      <c r="H10302" s="507"/>
      <c r="I10302" s="507"/>
      <c r="J10302" s="507"/>
      <c r="K10302" s="507"/>
      <c r="L10302" s="507"/>
      <c r="M10302" s="507"/>
      <c r="N10302" s="507"/>
      <c r="O10302" s="507"/>
      <c r="P10302" s="507"/>
      <c r="Q10302" s="507"/>
      <c r="R10302" s="507"/>
    </row>
    <row r="10303" spans="1:18" ht="12.75">
      <c r="A10303" s="507"/>
      <c r="B10303" s="507"/>
      <c r="C10303" s="507"/>
      <c r="D10303" s="507"/>
      <c r="E10303" s="507"/>
      <c r="F10303" s="507"/>
      <c r="G10303" s="507"/>
      <c r="H10303" s="507"/>
      <c r="I10303" s="507"/>
      <c r="J10303" s="507"/>
      <c r="K10303" s="507"/>
      <c r="L10303" s="507"/>
      <c r="M10303" s="507"/>
      <c r="N10303" s="507"/>
      <c r="O10303" s="507"/>
      <c r="P10303" s="507"/>
      <c r="Q10303" s="507"/>
      <c r="R10303" s="507"/>
    </row>
    <row r="10304" spans="1:18" ht="12.75">
      <c r="A10304" s="507"/>
      <c r="B10304" s="507"/>
      <c r="C10304" s="507"/>
      <c r="D10304" s="507"/>
      <c r="E10304" s="507"/>
      <c r="F10304" s="507"/>
      <c r="G10304" s="507"/>
      <c r="H10304" s="507"/>
      <c r="I10304" s="507"/>
      <c r="J10304" s="507"/>
      <c r="K10304" s="507"/>
      <c r="L10304" s="507"/>
      <c r="M10304" s="507"/>
      <c r="N10304" s="507"/>
      <c r="O10304" s="507"/>
      <c r="P10304" s="507"/>
      <c r="Q10304" s="507"/>
      <c r="R10304" s="507"/>
    </row>
    <row r="10305" spans="1:18" ht="12.75">
      <c r="A10305" s="507"/>
      <c r="B10305" s="507"/>
      <c r="C10305" s="507"/>
      <c r="D10305" s="507"/>
      <c r="E10305" s="507"/>
      <c r="F10305" s="507"/>
      <c r="G10305" s="507"/>
      <c r="H10305" s="507"/>
      <c r="I10305" s="507"/>
      <c r="J10305" s="507"/>
      <c r="K10305" s="507"/>
      <c r="L10305" s="507"/>
      <c r="M10305" s="507"/>
      <c r="N10305" s="507"/>
      <c r="O10305" s="507"/>
      <c r="P10305" s="507"/>
      <c r="Q10305" s="507"/>
      <c r="R10305" s="507"/>
    </row>
    <row r="10306" spans="1:18" ht="12.75">
      <c r="A10306" s="507"/>
      <c r="B10306" s="507"/>
      <c r="C10306" s="507"/>
      <c r="D10306" s="507"/>
      <c r="E10306" s="507"/>
      <c r="F10306" s="507"/>
      <c r="G10306" s="507"/>
      <c r="H10306" s="507"/>
      <c r="I10306" s="507"/>
      <c r="J10306" s="507"/>
      <c r="K10306" s="507"/>
      <c r="L10306" s="507"/>
      <c r="M10306" s="507"/>
      <c r="N10306" s="507"/>
      <c r="O10306" s="507"/>
      <c r="P10306" s="507"/>
      <c r="Q10306" s="507"/>
      <c r="R10306" s="507"/>
    </row>
    <row r="10307" spans="1:18" ht="12.75">
      <c r="A10307" s="507"/>
      <c r="B10307" s="507"/>
      <c r="C10307" s="507"/>
      <c r="D10307" s="507"/>
      <c r="E10307" s="507"/>
      <c r="F10307" s="507"/>
      <c r="G10307" s="507"/>
      <c r="H10307" s="507"/>
      <c r="I10307" s="507"/>
      <c r="J10307" s="507"/>
      <c r="K10307" s="507"/>
      <c r="L10307" s="507"/>
      <c r="M10307" s="507"/>
      <c r="N10307" s="507"/>
      <c r="O10307" s="507"/>
      <c r="P10307" s="507"/>
      <c r="Q10307" s="507"/>
      <c r="R10307" s="507"/>
    </row>
    <row r="10308" spans="1:18" ht="12.75">
      <c r="A10308" s="507"/>
      <c r="B10308" s="507"/>
      <c r="C10308" s="507"/>
      <c r="D10308" s="507"/>
      <c r="E10308" s="507"/>
      <c r="F10308" s="507"/>
      <c r="G10308" s="507"/>
      <c r="H10308" s="507"/>
      <c r="I10308" s="507"/>
      <c r="J10308" s="507"/>
      <c r="K10308" s="507"/>
      <c r="L10308" s="507"/>
      <c r="M10308" s="507"/>
      <c r="N10308" s="507"/>
      <c r="O10308" s="507"/>
      <c r="P10308" s="507"/>
      <c r="Q10308" s="507"/>
      <c r="R10308" s="507"/>
    </row>
    <row r="10309" spans="1:18" ht="12.75">
      <c r="A10309" s="507"/>
      <c r="B10309" s="507"/>
      <c r="C10309" s="507"/>
      <c r="D10309" s="507"/>
      <c r="E10309" s="507"/>
      <c r="F10309" s="507"/>
      <c r="G10309" s="507"/>
      <c r="H10309" s="507"/>
      <c r="I10309" s="507"/>
      <c r="J10309" s="507"/>
      <c r="K10309" s="507"/>
      <c r="L10309" s="507"/>
      <c r="M10309" s="507"/>
      <c r="N10309" s="507"/>
      <c r="O10309" s="507"/>
      <c r="P10309" s="507"/>
      <c r="Q10309" s="507"/>
      <c r="R10309" s="507"/>
    </row>
    <row r="10310" spans="1:18" ht="12.75">
      <c r="A10310" s="507"/>
      <c r="B10310" s="507"/>
      <c r="C10310" s="507"/>
      <c r="D10310" s="507"/>
      <c r="E10310" s="507"/>
      <c r="F10310" s="507"/>
      <c r="G10310" s="507"/>
      <c r="H10310" s="507"/>
      <c r="I10310" s="507"/>
      <c r="J10310" s="507"/>
      <c r="K10310" s="507"/>
      <c r="L10310" s="507"/>
      <c r="M10310" s="507"/>
      <c r="N10310" s="507"/>
      <c r="O10310" s="507"/>
      <c r="P10310" s="507"/>
      <c r="Q10310" s="507"/>
      <c r="R10310" s="507"/>
    </row>
    <row r="10311" spans="1:18" ht="12.75">
      <c r="A10311" s="507"/>
      <c r="B10311" s="507"/>
      <c r="C10311" s="507"/>
      <c r="D10311" s="507"/>
      <c r="E10311" s="507"/>
      <c r="F10311" s="507"/>
      <c r="G10311" s="507"/>
      <c r="H10311" s="507"/>
      <c r="I10311" s="507"/>
      <c r="J10311" s="507"/>
      <c r="K10311" s="507"/>
      <c r="L10311" s="507"/>
      <c r="M10311" s="507"/>
      <c r="N10311" s="507"/>
      <c r="O10311" s="507"/>
      <c r="P10311" s="507"/>
      <c r="Q10311" s="507"/>
      <c r="R10311" s="507"/>
    </row>
    <row r="10312" spans="1:18" ht="12.75">
      <c r="A10312" s="507"/>
      <c r="B10312" s="507"/>
      <c r="C10312" s="507"/>
      <c r="D10312" s="507"/>
      <c r="E10312" s="507"/>
      <c r="F10312" s="507"/>
      <c r="G10312" s="507"/>
      <c r="H10312" s="507"/>
      <c r="I10312" s="507"/>
      <c r="J10312" s="507"/>
      <c r="K10312" s="507"/>
      <c r="L10312" s="507"/>
      <c r="M10312" s="507"/>
      <c r="N10312" s="507"/>
      <c r="O10312" s="507"/>
      <c r="P10312" s="507"/>
      <c r="Q10312" s="507"/>
      <c r="R10312" s="507"/>
    </row>
    <row r="10313" spans="1:18" ht="12.75">
      <c r="A10313" s="507"/>
      <c r="B10313" s="507"/>
      <c r="C10313" s="507"/>
      <c r="D10313" s="507"/>
      <c r="E10313" s="507"/>
      <c r="F10313" s="507"/>
      <c r="G10313" s="507"/>
      <c r="H10313" s="507"/>
      <c r="I10313" s="507"/>
      <c r="J10313" s="507"/>
      <c r="K10313" s="507"/>
      <c r="L10313" s="507"/>
      <c r="M10313" s="507"/>
      <c r="N10313" s="507"/>
      <c r="O10313" s="507"/>
      <c r="P10313" s="507"/>
      <c r="Q10313" s="507"/>
      <c r="R10313" s="507"/>
    </row>
    <row r="10314" spans="1:18" ht="12.75">
      <c r="A10314" s="507"/>
      <c r="B10314" s="507"/>
      <c r="C10314" s="507"/>
      <c r="D10314" s="507"/>
      <c r="E10314" s="507"/>
      <c r="F10314" s="507"/>
      <c r="G10314" s="507"/>
      <c r="H10314" s="507"/>
      <c r="I10314" s="507"/>
      <c r="J10314" s="507"/>
      <c r="K10314" s="507"/>
      <c r="L10314" s="507"/>
      <c r="M10314" s="507"/>
      <c r="N10314" s="507"/>
      <c r="O10314" s="507"/>
      <c r="P10314" s="507"/>
      <c r="Q10314" s="507"/>
      <c r="R10314" s="507"/>
    </row>
    <row r="10315" spans="1:18" ht="12.75">
      <c r="A10315" s="507"/>
      <c r="B10315" s="507"/>
      <c r="C10315" s="507"/>
      <c r="D10315" s="507"/>
      <c r="E10315" s="507"/>
      <c r="F10315" s="507"/>
      <c r="G10315" s="507"/>
      <c r="H10315" s="507"/>
      <c r="I10315" s="507"/>
      <c r="J10315" s="507"/>
      <c r="K10315" s="507"/>
      <c r="L10315" s="507"/>
      <c r="M10315" s="507"/>
      <c r="N10315" s="507"/>
      <c r="O10315" s="507"/>
      <c r="P10315" s="507"/>
      <c r="Q10315" s="507"/>
      <c r="R10315" s="507"/>
    </row>
    <row r="10316" spans="1:18" ht="12.75">
      <c r="A10316" s="507"/>
      <c r="B10316" s="507"/>
      <c r="C10316" s="507"/>
      <c r="D10316" s="507"/>
      <c r="E10316" s="507"/>
      <c r="F10316" s="507"/>
      <c r="G10316" s="507"/>
      <c r="H10316" s="507"/>
      <c r="I10316" s="507"/>
      <c r="J10316" s="507"/>
      <c r="K10316" s="507"/>
      <c r="L10316" s="507"/>
      <c r="M10316" s="507"/>
      <c r="N10316" s="507"/>
      <c r="O10316" s="507"/>
      <c r="P10316" s="507"/>
      <c r="Q10316" s="507"/>
      <c r="R10316" s="507"/>
    </row>
    <row r="10317" spans="1:18" ht="12.75">
      <c r="A10317" s="507"/>
      <c r="B10317" s="507"/>
      <c r="C10317" s="507"/>
      <c r="D10317" s="507"/>
      <c r="E10317" s="507"/>
      <c r="F10317" s="507"/>
      <c r="G10317" s="507"/>
      <c r="H10317" s="507"/>
      <c r="I10317" s="507"/>
      <c r="J10317" s="507"/>
      <c r="K10317" s="507"/>
      <c r="L10317" s="507"/>
      <c r="M10317" s="507"/>
      <c r="N10317" s="507"/>
      <c r="O10317" s="507"/>
      <c r="P10317" s="507"/>
      <c r="Q10317" s="507"/>
      <c r="R10317" s="507"/>
    </row>
    <row r="10318" spans="1:18" ht="12.75">
      <c r="A10318" s="507"/>
      <c r="B10318" s="507"/>
      <c r="C10318" s="507"/>
      <c r="D10318" s="507"/>
      <c r="E10318" s="507"/>
      <c r="F10318" s="507"/>
      <c r="G10318" s="507"/>
      <c r="H10318" s="507"/>
      <c r="I10318" s="507"/>
      <c r="J10318" s="507"/>
      <c r="K10318" s="507"/>
      <c r="L10318" s="507"/>
      <c r="M10318" s="507"/>
      <c r="N10318" s="507"/>
      <c r="O10318" s="507"/>
      <c r="P10318" s="507"/>
      <c r="Q10318" s="507"/>
      <c r="R10318" s="507"/>
    </row>
    <row r="10319" spans="1:18" ht="12.75">
      <c r="A10319" s="507"/>
      <c r="B10319" s="507"/>
      <c r="C10319" s="507"/>
      <c r="D10319" s="507"/>
      <c r="E10319" s="507"/>
      <c r="F10319" s="507"/>
      <c r="G10319" s="507"/>
      <c r="H10319" s="507"/>
      <c r="I10319" s="507"/>
      <c r="J10319" s="507"/>
      <c r="K10319" s="507"/>
      <c r="L10319" s="507"/>
      <c r="M10319" s="507"/>
      <c r="N10319" s="507"/>
      <c r="O10319" s="507"/>
      <c r="P10319" s="507"/>
      <c r="Q10319" s="507"/>
      <c r="R10319" s="507"/>
    </row>
    <row r="10320" spans="1:18" ht="12.75">
      <c r="A10320" s="507"/>
      <c r="B10320" s="507"/>
      <c r="C10320" s="507"/>
      <c r="D10320" s="507"/>
      <c r="E10320" s="507"/>
      <c r="F10320" s="507"/>
      <c r="G10320" s="507"/>
      <c r="H10320" s="507"/>
      <c r="I10320" s="507"/>
      <c r="J10320" s="507"/>
      <c r="K10320" s="507"/>
      <c r="L10320" s="507"/>
      <c r="M10320" s="507"/>
      <c r="N10320" s="507"/>
      <c r="O10320" s="507"/>
      <c r="P10320" s="507"/>
      <c r="Q10320" s="507"/>
      <c r="R10320" s="507"/>
    </row>
    <row r="10321" spans="1:18" ht="12.75">
      <c r="A10321" s="507"/>
      <c r="B10321" s="507"/>
      <c r="C10321" s="507"/>
      <c r="D10321" s="507"/>
      <c r="E10321" s="507"/>
      <c r="F10321" s="507"/>
      <c r="G10321" s="507"/>
      <c r="H10321" s="507"/>
      <c r="I10321" s="507"/>
      <c r="J10321" s="507"/>
      <c r="K10321" s="507"/>
      <c r="L10321" s="507"/>
      <c r="M10321" s="507"/>
      <c r="N10321" s="507"/>
      <c r="O10321" s="507"/>
      <c r="P10321" s="507"/>
      <c r="Q10321" s="507"/>
      <c r="R10321" s="507"/>
    </row>
    <row r="10322" spans="1:18" ht="12.75">
      <c r="A10322" s="507"/>
      <c r="B10322" s="507"/>
      <c r="C10322" s="507"/>
      <c r="D10322" s="507"/>
      <c r="E10322" s="507"/>
      <c r="F10322" s="507"/>
      <c r="G10322" s="507"/>
      <c r="H10322" s="507"/>
      <c r="I10322" s="507"/>
      <c r="J10322" s="507"/>
      <c r="K10322" s="507"/>
      <c r="L10322" s="507"/>
      <c r="M10322" s="507"/>
      <c r="N10322" s="507"/>
      <c r="O10322" s="507"/>
      <c r="P10322" s="507"/>
      <c r="Q10322" s="507"/>
      <c r="R10322" s="507"/>
    </row>
    <row r="10323" spans="1:18" ht="12.75">
      <c r="A10323" s="507"/>
      <c r="B10323" s="507"/>
      <c r="C10323" s="507"/>
      <c r="D10323" s="507"/>
      <c r="E10323" s="507"/>
      <c r="F10323" s="507"/>
      <c r="G10323" s="507"/>
      <c r="H10323" s="507"/>
      <c r="I10323" s="507"/>
      <c r="J10323" s="507"/>
      <c r="K10323" s="507"/>
      <c r="L10323" s="507"/>
      <c r="M10323" s="507"/>
      <c r="N10323" s="507"/>
      <c r="O10323" s="507"/>
      <c r="P10323" s="507"/>
      <c r="Q10323" s="507"/>
      <c r="R10323" s="507"/>
    </row>
    <row r="10324" spans="1:18" ht="12.75">
      <c r="A10324" s="507"/>
      <c r="B10324" s="507"/>
      <c r="C10324" s="507"/>
      <c r="D10324" s="507"/>
      <c r="E10324" s="507"/>
      <c r="F10324" s="507"/>
      <c r="G10324" s="507"/>
      <c r="H10324" s="507"/>
      <c r="I10324" s="507"/>
      <c r="J10324" s="507"/>
      <c r="K10324" s="507"/>
      <c r="L10324" s="507"/>
      <c r="M10324" s="507"/>
      <c r="N10324" s="507"/>
      <c r="O10324" s="507"/>
      <c r="P10324" s="507"/>
      <c r="Q10324" s="507"/>
      <c r="R10324" s="507"/>
    </row>
    <row r="10325" spans="1:18" ht="12.75">
      <c r="A10325" s="507"/>
      <c r="B10325" s="507"/>
      <c r="C10325" s="507"/>
      <c r="D10325" s="507"/>
      <c r="E10325" s="507"/>
      <c r="F10325" s="507"/>
      <c r="G10325" s="507"/>
      <c r="H10325" s="507"/>
      <c r="I10325" s="507"/>
      <c r="J10325" s="507"/>
      <c r="K10325" s="507"/>
      <c r="L10325" s="507"/>
      <c r="M10325" s="507"/>
      <c r="N10325" s="507"/>
      <c r="O10325" s="507"/>
      <c r="P10325" s="507"/>
      <c r="Q10325" s="507"/>
      <c r="R10325" s="507"/>
    </row>
    <row r="10326" spans="1:18" ht="12.75">
      <c r="A10326" s="507"/>
      <c r="B10326" s="507"/>
      <c r="C10326" s="507"/>
      <c r="D10326" s="507"/>
      <c r="E10326" s="507"/>
      <c r="F10326" s="507"/>
      <c r="G10326" s="507"/>
      <c r="H10326" s="507"/>
      <c r="I10326" s="507"/>
      <c r="J10326" s="507"/>
      <c r="K10326" s="507"/>
      <c r="L10326" s="507"/>
      <c r="M10326" s="507"/>
      <c r="N10326" s="507"/>
      <c r="O10326" s="507"/>
      <c r="P10326" s="507"/>
      <c r="Q10326" s="507"/>
      <c r="R10326" s="507"/>
    </row>
    <row r="10327" spans="1:18" ht="12.75">
      <c r="A10327" s="507"/>
      <c r="B10327" s="507"/>
      <c r="C10327" s="507"/>
      <c r="D10327" s="507"/>
      <c r="E10327" s="507"/>
      <c r="F10327" s="507"/>
      <c r="G10327" s="507"/>
      <c r="H10327" s="507"/>
      <c r="I10327" s="507"/>
      <c r="J10327" s="507"/>
      <c r="K10327" s="507"/>
      <c r="L10327" s="507"/>
      <c r="M10327" s="507"/>
      <c r="N10327" s="507"/>
      <c r="O10327" s="507"/>
      <c r="P10327" s="507"/>
      <c r="Q10327" s="507"/>
      <c r="R10327" s="507"/>
    </row>
    <row r="10328" spans="1:18" ht="12.75">
      <c r="A10328" s="507"/>
      <c r="B10328" s="507"/>
      <c r="C10328" s="507"/>
      <c r="D10328" s="507"/>
      <c r="E10328" s="507"/>
      <c r="F10328" s="507"/>
      <c r="G10328" s="507"/>
      <c r="H10328" s="507"/>
      <c r="I10328" s="507"/>
      <c r="J10328" s="507"/>
      <c r="K10328" s="507"/>
      <c r="L10328" s="507"/>
      <c r="M10328" s="507"/>
      <c r="N10328" s="507"/>
      <c r="O10328" s="507"/>
      <c r="P10328" s="507"/>
      <c r="Q10328" s="507"/>
      <c r="R10328" s="507"/>
    </row>
    <row r="10329" spans="1:18" ht="12.75">
      <c r="A10329" s="507"/>
      <c r="B10329" s="507"/>
      <c r="C10329" s="507"/>
      <c r="D10329" s="507"/>
      <c r="E10329" s="507"/>
      <c r="F10329" s="507"/>
      <c r="G10329" s="507"/>
      <c r="H10329" s="507"/>
      <c r="I10329" s="507"/>
      <c r="J10329" s="507"/>
      <c r="K10329" s="507"/>
      <c r="L10329" s="507"/>
      <c r="M10329" s="507"/>
      <c r="N10329" s="507"/>
      <c r="O10329" s="507"/>
      <c r="P10329" s="507"/>
      <c r="Q10329" s="507"/>
      <c r="R10329" s="507"/>
    </row>
    <row r="10330" spans="1:18" ht="12.75">
      <c r="A10330" s="507"/>
      <c r="B10330" s="507"/>
      <c r="C10330" s="507"/>
      <c r="D10330" s="507"/>
      <c r="E10330" s="507"/>
      <c r="F10330" s="507"/>
      <c r="G10330" s="507"/>
      <c r="H10330" s="507"/>
      <c r="I10330" s="507"/>
      <c r="J10330" s="507"/>
      <c r="K10330" s="507"/>
      <c r="L10330" s="507"/>
      <c r="M10330" s="507"/>
      <c r="N10330" s="507"/>
      <c r="O10330" s="507"/>
      <c r="P10330" s="507"/>
      <c r="Q10330" s="507"/>
      <c r="R10330" s="507"/>
    </row>
    <row r="10331" spans="1:18" ht="12.75">
      <c r="A10331" s="507"/>
      <c r="B10331" s="507"/>
      <c r="C10331" s="507"/>
      <c r="D10331" s="507"/>
      <c r="E10331" s="507"/>
      <c r="F10331" s="507"/>
      <c r="G10331" s="507"/>
      <c r="H10331" s="507"/>
      <c r="I10331" s="507"/>
      <c r="J10331" s="507"/>
      <c r="K10331" s="507"/>
      <c r="L10331" s="507"/>
      <c r="M10331" s="507"/>
      <c r="N10331" s="507"/>
      <c r="O10331" s="507"/>
      <c r="P10331" s="507"/>
      <c r="Q10331" s="507"/>
      <c r="R10331" s="507"/>
    </row>
    <row r="10332" spans="1:18" ht="12.75">
      <c r="A10332" s="507"/>
      <c r="B10332" s="507"/>
      <c r="C10332" s="507"/>
      <c r="D10332" s="507"/>
      <c r="E10332" s="507"/>
      <c r="F10332" s="507"/>
      <c r="G10332" s="507"/>
      <c r="H10332" s="507"/>
      <c r="I10332" s="507"/>
      <c r="J10332" s="507"/>
      <c r="K10332" s="507"/>
      <c r="L10332" s="507"/>
      <c r="M10332" s="507"/>
      <c r="N10332" s="507"/>
      <c r="O10332" s="507"/>
      <c r="P10332" s="507"/>
      <c r="Q10332" s="507"/>
      <c r="R10332" s="507"/>
    </row>
    <row r="10333" spans="1:18" ht="12.75">
      <c r="A10333" s="507"/>
      <c r="B10333" s="507"/>
      <c r="C10333" s="507"/>
      <c r="D10333" s="507"/>
      <c r="E10333" s="507"/>
      <c r="F10333" s="507"/>
      <c r="G10333" s="507"/>
      <c r="H10333" s="507"/>
      <c r="I10333" s="507"/>
      <c r="J10333" s="507"/>
      <c r="K10333" s="507"/>
      <c r="L10333" s="507"/>
      <c r="M10333" s="507"/>
      <c r="N10333" s="507"/>
      <c r="O10333" s="507"/>
      <c r="P10333" s="507"/>
      <c r="Q10333" s="507"/>
      <c r="R10333" s="507"/>
    </row>
    <row r="10334" spans="1:18" ht="12.75">
      <c r="A10334" s="507"/>
      <c r="B10334" s="507"/>
      <c r="C10334" s="507"/>
      <c r="D10334" s="507"/>
      <c r="E10334" s="507"/>
      <c r="F10334" s="507"/>
      <c r="G10334" s="507"/>
      <c r="H10334" s="507"/>
      <c r="I10334" s="507"/>
      <c r="J10334" s="507"/>
      <c r="K10334" s="507"/>
      <c r="L10334" s="507"/>
      <c r="M10334" s="507"/>
      <c r="N10334" s="507"/>
      <c r="O10334" s="507"/>
      <c r="P10334" s="507"/>
      <c r="Q10334" s="507"/>
      <c r="R10334" s="507"/>
    </row>
    <row r="10335" spans="1:18" ht="12.75">
      <c r="A10335" s="507"/>
      <c r="B10335" s="507"/>
      <c r="C10335" s="507"/>
      <c r="D10335" s="507"/>
      <c r="E10335" s="507"/>
      <c r="F10335" s="507"/>
      <c r="G10335" s="507"/>
      <c r="H10335" s="507"/>
      <c r="I10335" s="507"/>
      <c r="J10335" s="507"/>
      <c r="K10335" s="507"/>
      <c r="L10335" s="507"/>
      <c r="M10335" s="507"/>
      <c r="N10335" s="507"/>
      <c r="O10335" s="507"/>
      <c r="P10335" s="507"/>
      <c r="Q10335" s="507"/>
      <c r="R10335" s="507"/>
    </row>
    <row r="10336" spans="1:18" ht="12.75">
      <c r="A10336" s="507"/>
      <c r="B10336" s="507"/>
      <c r="C10336" s="507"/>
      <c r="D10336" s="507"/>
      <c r="E10336" s="507"/>
      <c r="F10336" s="507"/>
      <c r="G10336" s="507"/>
      <c r="H10336" s="507"/>
      <c r="I10336" s="507"/>
      <c r="J10336" s="507"/>
      <c r="K10336" s="507"/>
      <c r="L10336" s="507"/>
      <c r="M10336" s="507"/>
      <c r="N10336" s="507"/>
      <c r="O10336" s="507"/>
      <c r="P10336" s="507"/>
      <c r="Q10336" s="507"/>
      <c r="R10336" s="507"/>
    </row>
    <row r="10337" spans="1:18" ht="12.75">
      <c r="A10337" s="507"/>
      <c r="B10337" s="507"/>
      <c r="C10337" s="507"/>
      <c r="D10337" s="507"/>
      <c r="E10337" s="507"/>
      <c r="F10337" s="507"/>
      <c r="G10337" s="507"/>
      <c r="H10337" s="507"/>
      <c r="I10337" s="507"/>
      <c r="J10337" s="507"/>
      <c r="K10337" s="507"/>
      <c r="L10337" s="507"/>
      <c r="M10337" s="507"/>
      <c r="N10337" s="507"/>
      <c r="O10337" s="507"/>
      <c r="P10337" s="507"/>
      <c r="Q10337" s="507"/>
      <c r="R10337" s="507"/>
    </row>
    <row r="10338" spans="1:18" ht="12.75">
      <c r="A10338" s="507"/>
      <c r="B10338" s="507"/>
      <c r="C10338" s="507"/>
      <c r="D10338" s="507"/>
      <c r="E10338" s="507"/>
      <c r="F10338" s="507"/>
      <c r="G10338" s="507"/>
      <c r="H10338" s="507"/>
      <c r="I10338" s="507"/>
      <c r="J10338" s="507"/>
      <c r="K10338" s="507"/>
      <c r="L10338" s="507"/>
      <c r="M10338" s="507"/>
      <c r="N10338" s="507"/>
      <c r="O10338" s="507"/>
      <c r="P10338" s="507"/>
      <c r="Q10338" s="507"/>
      <c r="R10338" s="507"/>
    </row>
    <row r="10339" spans="1:18" ht="12.75">
      <c r="A10339" s="507"/>
      <c r="B10339" s="507"/>
      <c r="C10339" s="507"/>
      <c r="D10339" s="507"/>
      <c r="E10339" s="507"/>
      <c r="F10339" s="507"/>
      <c r="G10339" s="507"/>
      <c r="H10339" s="507"/>
      <c r="I10339" s="507"/>
      <c r="J10339" s="507"/>
      <c r="K10339" s="507"/>
      <c r="L10339" s="507"/>
      <c r="M10339" s="507"/>
      <c r="N10339" s="507"/>
      <c r="O10339" s="507"/>
      <c r="P10339" s="507"/>
      <c r="Q10339" s="507"/>
      <c r="R10339" s="507"/>
    </row>
    <row r="10340" spans="1:18" ht="12.75">
      <c r="A10340" s="507"/>
      <c r="B10340" s="507"/>
      <c r="C10340" s="507"/>
      <c r="D10340" s="507"/>
      <c r="E10340" s="507"/>
      <c r="F10340" s="507"/>
      <c r="G10340" s="507"/>
      <c r="H10340" s="507"/>
      <c r="I10340" s="507"/>
      <c r="J10340" s="507"/>
      <c r="K10340" s="507"/>
      <c r="L10340" s="507"/>
      <c r="M10340" s="507"/>
      <c r="N10340" s="507"/>
      <c r="O10340" s="507"/>
      <c r="P10340" s="507"/>
      <c r="Q10340" s="507"/>
      <c r="R10340" s="507"/>
    </row>
    <row r="10341" spans="1:18" ht="12.75">
      <c r="A10341" s="507"/>
      <c r="B10341" s="507"/>
      <c r="C10341" s="507"/>
      <c r="D10341" s="507"/>
      <c r="E10341" s="507"/>
      <c r="F10341" s="507"/>
      <c r="G10341" s="507"/>
      <c r="H10341" s="507"/>
      <c r="I10341" s="507"/>
      <c r="J10341" s="507"/>
      <c r="K10341" s="507"/>
      <c r="L10341" s="507"/>
      <c r="M10341" s="507"/>
      <c r="N10341" s="507"/>
      <c r="O10341" s="507"/>
      <c r="P10341" s="507"/>
      <c r="Q10341" s="507"/>
      <c r="R10341" s="507"/>
    </row>
    <row r="10342" spans="1:18" ht="12.75">
      <c r="A10342" s="507"/>
      <c r="B10342" s="507"/>
      <c r="C10342" s="507"/>
      <c r="D10342" s="507"/>
      <c r="E10342" s="507"/>
      <c r="F10342" s="507"/>
      <c r="G10342" s="507"/>
      <c r="H10342" s="507"/>
      <c r="I10342" s="507"/>
      <c r="J10342" s="507"/>
      <c r="K10342" s="507"/>
      <c r="L10342" s="507"/>
      <c r="M10342" s="507"/>
      <c r="N10342" s="507"/>
      <c r="O10342" s="507"/>
      <c r="P10342" s="507"/>
      <c r="Q10342" s="507"/>
      <c r="R10342" s="507"/>
    </row>
    <row r="10343" spans="1:18" ht="12.75">
      <c r="A10343" s="507"/>
      <c r="B10343" s="507"/>
      <c r="C10343" s="507"/>
      <c r="D10343" s="507"/>
      <c r="E10343" s="507"/>
      <c r="F10343" s="507"/>
      <c r="G10343" s="507"/>
      <c r="H10343" s="507"/>
      <c r="I10343" s="507"/>
      <c r="J10343" s="507"/>
      <c r="K10343" s="507"/>
      <c r="L10343" s="507"/>
      <c r="M10343" s="507"/>
      <c r="N10343" s="507"/>
      <c r="O10343" s="507"/>
      <c r="P10343" s="507"/>
      <c r="Q10343" s="507"/>
      <c r="R10343" s="507"/>
    </row>
    <row r="10344" spans="1:18" ht="12.75">
      <c r="A10344" s="507"/>
      <c r="B10344" s="507"/>
      <c r="C10344" s="507"/>
      <c r="D10344" s="507"/>
      <c r="E10344" s="507"/>
      <c r="F10344" s="507"/>
      <c r="G10344" s="507"/>
      <c r="H10344" s="507"/>
      <c r="I10344" s="507"/>
      <c r="J10344" s="507"/>
      <c r="K10344" s="507"/>
      <c r="L10344" s="507"/>
      <c r="M10344" s="507"/>
      <c r="N10344" s="507"/>
      <c r="O10344" s="507"/>
      <c r="P10344" s="507"/>
      <c r="Q10344" s="507"/>
      <c r="R10344" s="507"/>
    </row>
    <row r="10345" spans="1:18" ht="12.75">
      <c r="A10345" s="507"/>
      <c r="B10345" s="507"/>
      <c r="C10345" s="507"/>
      <c r="D10345" s="507"/>
      <c r="E10345" s="507"/>
      <c r="F10345" s="507"/>
      <c r="G10345" s="507"/>
      <c r="H10345" s="507"/>
      <c r="I10345" s="507"/>
      <c r="J10345" s="507"/>
      <c r="K10345" s="507"/>
      <c r="L10345" s="507"/>
      <c r="M10345" s="507"/>
      <c r="N10345" s="507"/>
      <c r="O10345" s="507"/>
      <c r="P10345" s="507"/>
      <c r="Q10345" s="507"/>
      <c r="R10345" s="507"/>
    </row>
    <row r="10346" spans="1:18" ht="12.75">
      <c r="A10346" s="507"/>
      <c r="B10346" s="507"/>
      <c r="C10346" s="507"/>
      <c r="D10346" s="507"/>
      <c r="E10346" s="507"/>
      <c r="F10346" s="507"/>
      <c r="G10346" s="507"/>
      <c r="H10346" s="507"/>
      <c r="I10346" s="507"/>
      <c r="J10346" s="507"/>
      <c r="K10346" s="507"/>
      <c r="L10346" s="507"/>
      <c r="M10346" s="507"/>
      <c r="N10346" s="507"/>
      <c r="O10346" s="507"/>
      <c r="P10346" s="507"/>
      <c r="Q10346" s="507"/>
      <c r="R10346" s="507"/>
    </row>
    <row r="10347" spans="1:18" ht="12.75">
      <c r="A10347" s="507"/>
      <c r="B10347" s="507"/>
      <c r="C10347" s="507"/>
      <c r="D10347" s="507"/>
      <c r="E10347" s="507"/>
      <c r="F10347" s="507"/>
      <c r="G10347" s="507"/>
      <c r="H10347" s="507"/>
      <c r="I10347" s="507"/>
      <c r="J10347" s="507"/>
      <c r="K10347" s="507"/>
      <c r="L10347" s="507"/>
      <c r="M10347" s="507"/>
      <c r="N10347" s="507"/>
      <c r="O10347" s="507"/>
      <c r="P10347" s="507"/>
      <c r="Q10347" s="507"/>
      <c r="R10347" s="507"/>
    </row>
    <row r="10348" spans="1:18" ht="12.75">
      <c r="A10348" s="507"/>
      <c r="B10348" s="507"/>
      <c r="C10348" s="507"/>
      <c r="D10348" s="507"/>
      <c r="E10348" s="507"/>
      <c r="F10348" s="507"/>
      <c r="G10348" s="507"/>
      <c r="H10348" s="507"/>
      <c r="I10348" s="507"/>
      <c r="J10348" s="507"/>
      <c r="K10348" s="507"/>
      <c r="L10348" s="507"/>
      <c r="M10348" s="507"/>
      <c r="N10348" s="507"/>
      <c r="O10348" s="507"/>
      <c r="P10348" s="507"/>
      <c r="Q10348" s="507"/>
      <c r="R10348" s="507"/>
    </row>
    <row r="10349" spans="1:18" ht="12.75">
      <c r="A10349" s="507"/>
      <c r="B10349" s="507"/>
      <c r="C10349" s="507"/>
      <c r="D10349" s="507"/>
      <c r="E10349" s="507"/>
      <c r="F10349" s="507"/>
      <c r="G10349" s="507"/>
      <c r="H10349" s="507"/>
      <c r="I10349" s="507"/>
      <c r="J10349" s="507"/>
      <c r="K10349" s="507"/>
      <c r="L10349" s="507"/>
      <c r="M10349" s="507"/>
      <c r="N10349" s="507"/>
      <c r="O10349" s="507"/>
      <c r="P10349" s="507"/>
      <c r="Q10349" s="507"/>
      <c r="R10349" s="507"/>
    </row>
    <row r="10350" spans="1:18" ht="12.75">
      <c r="A10350" s="507"/>
      <c r="B10350" s="507"/>
      <c r="C10350" s="507"/>
      <c r="D10350" s="507"/>
      <c r="E10350" s="507"/>
      <c r="F10350" s="507"/>
      <c r="G10350" s="507"/>
      <c r="H10350" s="507"/>
      <c r="I10350" s="507"/>
      <c r="J10350" s="507"/>
      <c r="K10350" s="507"/>
      <c r="L10350" s="507"/>
      <c r="M10350" s="507"/>
      <c r="N10350" s="507"/>
      <c r="O10350" s="507"/>
      <c r="P10350" s="507"/>
      <c r="Q10350" s="507"/>
      <c r="R10350" s="507"/>
    </row>
    <row r="10351" spans="1:18" ht="12.75">
      <c r="A10351" s="507"/>
      <c r="B10351" s="507"/>
      <c r="C10351" s="507"/>
      <c r="D10351" s="507"/>
      <c r="E10351" s="507"/>
      <c r="F10351" s="507"/>
      <c r="G10351" s="507"/>
      <c r="H10351" s="507"/>
      <c r="I10351" s="507"/>
      <c r="J10351" s="507"/>
      <c r="K10351" s="507"/>
      <c r="L10351" s="507"/>
      <c r="M10351" s="507"/>
      <c r="N10351" s="507"/>
      <c r="O10351" s="507"/>
      <c r="P10351" s="507"/>
      <c r="Q10351" s="507"/>
      <c r="R10351" s="507"/>
    </row>
    <row r="10352" spans="1:18" ht="12.75">
      <c r="A10352" s="507"/>
      <c r="B10352" s="507"/>
      <c r="C10352" s="507"/>
      <c r="D10352" s="507"/>
      <c r="E10352" s="507"/>
      <c r="F10352" s="507"/>
      <c r="G10352" s="507"/>
      <c r="H10352" s="507"/>
      <c r="I10352" s="507"/>
      <c r="J10352" s="507"/>
      <c r="K10352" s="507"/>
      <c r="L10352" s="507"/>
      <c r="M10352" s="507"/>
      <c r="N10352" s="507"/>
      <c r="O10352" s="507"/>
      <c r="P10352" s="507"/>
      <c r="Q10352" s="507"/>
      <c r="R10352" s="507"/>
    </row>
    <row r="10353" spans="1:18" ht="12.75">
      <c r="A10353" s="507"/>
      <c r="B10353" s="507"/>
      <c r="C10353" s="507"/>
      <c r="D10353" s="507"/>
      <c r="E10353" s="507"/>
      <c r="F10353" s="507"/>
      <c r="G10353" s="507"/>
      <c r="H10353" s="507"/>
      <c r="I10353" s="507"/>
      <c r="J10353" s="507"/>
      <c r="K10353" s="507"/>
      <c r="L10353" s="507"/>
      <c r="M10353" s="507"/>
      <c r="N10353" s="507"/>
      <c r="O10353" s="507"/>
      <c r="P10353" s="507"/>
      <c r="Q10353" s="507"/>
      <c r="R10353" s="507"/>
    </row>
    <row r="10354" spans="1:18" ht="12.75">
      <c r="A10354" s="507"/>
      <c r="B10354" s="507"/>
      <c r="C10354" s="507"/>
      <c r="D10354" s="507"/>
      <c r="E10354" s="507"/>
      <c r="F10354" s="507"/>
      <c r="G10354" s="507"/>
      <c r="H10354" s="507"/>
      <c r="I10354" s="507"/>
      <c r="J10354" s="507"/>
      <c r="K10354" s="507"/>
      <c r="L10354" s="507"/>
      <c r="M10354" s="507"/>
      <c r="N10354" s="507"/>
      <c r="O10354" s="507"/>
      <c r="P10354" s="507"/>
      <c r="Q10354" s="507"/>
      <c r="R10354" s="507"/>
    </row>
    <row r="10355" spans="1:18" ht="12.75">
      <c r="A10355" s="507"/>
      <c r="B10355" s="507"/>
      <c r="C10355" s="507"/>
      <c r="D10355" s="507"/>
      <c r="E10355" s="507"/>
      <c r="F10355" s="507"/>
      <c r="G10355" s="507"/>
      <c r="H10355" s="507"/>
      <c r="I10355" s="507"/>
      <c r="J10355" s="507"/>
      <c r="K10355" s="507"/>
      <c r="L10355" s="507"/>
      <c r="M10355" s="507"/>
      <c r="N10355" s="507"/>
      <c r="O10355" s="507"/>
      <c r="P10355" s="507"/>
      <c r="Q10355" s="507"/>
      <c r="R10355" s="507"/>
    </row>
    <row r="10356" spans="1:18" ht="12.75">
      <c r="A10356" s="507"/>
      <c r="B10356" s="507"/>
      <c r="C10356" s="507"/>
      <c r="D10356" s="507"/>
      <c r="E10356" s="507"/>
      <c r="F10356" s="507"/>
      <c r="G10356" s="507"/>
      <c r="H10356" s="507"/>
      <c r="I10356" s="507"/>
      <c r="J10356" s="507"/>
      <c r="K10356" s="507"/>
      <c r="L10356" s="507"/>
      <c r="M10356" s="507"/>
      <c r="N10356" s="507"/>
      <c r="O10356" s="507"/>
      <c r="P10356" s="507"/>
      <c r="Q10356" s="507"/>
      <c r="R10356" s="507"/>
    </row>
    <row r="10357" spans="1:18" ht="12.75">
      <c r="A10357" s="507"/>
      <c r="B10357" s="507"/>
      <c r="C10357" s="507"/>
      <c r="D10357" s="507"/>
      <c r="E10357" s="507"/>
      <c r="F10357" s="507"/>
      <c r="G10357" s="507"/>
      <c r="H10357" s="507"/>
      <c r="I10357" s="507"/>
      <c r="J10357" s="507"/>
      <c r="K10357" s="507"/>
      <c r="L10357" s="507"/>
      <c r="M10357" s="507"/>
      <c r="N10357" s="507"/>
      <c r="O10357" s="507"/>
      <c r="P10357" s="507"/>
      <c r="Q10357" s="507"/>
      <c r="R10357" s="507"/>
    </row>
    <row r="10358" spans="1:18" ht="12.75">
      <c r="A10358" s="507"/>
      <c r="B10358" s="507"/>
      <c r="C10358" s="507"/>
      <c r="D10358" s="507"/>
      <c r="E10358" s="507"/>
      <c r="F10358" s="507"/>
      <c r="G10358" s="507"/>
      <c r="H10358" s="507"/>
      <c r="I10358" s="507"/>
      <c r="J10358" s="507"/>
      <c r="K10358" s="507"/>
      <c r="L10358" s="507"/>
      <c r="M10358" s="507"/>
      <c r="N10358" s="507"/>
      <c r="O10358" s="507"/>
      <c r="P10358" s="507"/>
      <c r="Q10358" s="507"/>
      <c r="R10358" s="507"/>
    </row>
    <row r="10359" spans="1:18" ht="12.75">
      <c r="A10359" s="507"/>
      <c r="B10359" s="507"/>
      <c r="C10359" s="507"/>
      <c r="D10359" s="507"/>
      <c r="E10359" s="507"/>
      <c r="F10359" s="507"/>
      <c r="G10359" s="507"/>
      <c r="H10359" s="507"/>
      <c r="I10359" s="507"/>
      <c r="J10359" s="507"/>
      <c r="K10359" s="507"/>
      <c r="L10359" s="507"/>
      <c r="M10359" s="507"/>
      <c r="N10359" s="507"/>
      <c r="O10359" s="507"/>
      <c r="P10359" s="507"/>
      <c r="Q10359" s="507"/>
      <c r="R10359" s="507"/>
    </row>
    <row r="10360" spans="1:18" ht="12.75">
      <c r="A10360" s="507"/>
      <c r="B10360" s="507"/>
      <c r="C10360" s="507"/>
      <c r="D10360" s="507"/>
      <c r="E10360" s="507"/>
      <c r="F10360" s="507"/>
      <c r="G10360" s="507"/>
      <c r="H10360" s="507"/>
      <c r="I10360" s="507"/>
      <c r="J10360" s="507"/>
      <c r="K10360" s="507"/>
      <c r="L10360" s="507"/>
      <c r="M10360" s="507"/>
      <c r="N10360" s="507"/>
      <c r="O10360" s="507"/>
      <c r="P10360" s="507"/>
      <c r="Q10360" s="507"/>
      <c r="R10360" s="507"/>
    </row>
    <row r="10361" spans="1:18" ht="12.75">
      <c r="A10361" s="507"/>
      <c r="B10361" s="507"/>
      <c r="C10361" s="507"/>
      <c r="D10361" s="507"/>
      <c r="E10361" s="507"/>
      <c r="F10361" s="507"/>
      <c r="G10361" s="507"/>
      <c r="H10361" s="507"/>
      <c r="I10361" s="507"/>
      <c r="J10361" s="507"/>
      <c r="K10361" s="507"/>
      <c r="L10361" s="507"/>
      <c r="M10361" s="507"/>
      <c r="N10361" s="507"/>
      <c r="O10361" s="507"/>
      <c r="P10361" s="507"/>
      <c r="Q10361" s="507"/>
      <c r="R10361" s="507"/>
    </row>
    <row r="10362" spans="1:18" ht="12.75">
      <c r="A10362" s="507"/>
      <c r="B10362" s="507"/>
      <c r="C10362" s="507"/>
      <c r="D10362" s="507"/>
      <c r="E10362" s="507"/>
      <c r="F10362" s="507"/>
      <c r="G10362" s="507"/>
      <c r="H10362" s="507"/>
      <c r="I10362" s="507"/>
      <c r="J10362" s="507"/>
      <c r="K10362" s="507"/>
      <c r="L10362" s="507"/>
      <c r="M10362" s="507"/>
      <c r="N10362" s="507"/>
      <c r="O10362" s="507"/>
      <c r="P10362" s="507"/>
      <c r="Q10362" s="507"/>
      <c r="R10362" s="507"/>
    </row>
    <row r="10363" spans="1:18" ht="12.75">
      <c r="A10363" s="507"/>
      <c r="B10363" s="507"/>
      <c r="C10363" s="507"/>
      <c r="D10363" s="507"/>
      <c r="E10363" s="507"/>
      <c r="F10363" s="507"/>
      <c r="G10363" s="507"/>
      <c r="H10363" s="507"/>
      <c r="I10363" s="507"/>
      <c r="J10363" s="507"/>
      <c r="K10363" s="507"/>
      <c r="L10363" s="507"/>
      <c r="M10363" s="507"/>
      <c r="N10363" s="507"/>
      <c r="O10363" s="507"/>
      <c r="P10363" s="507"/>
      <c r="Q10363" s="507"/>
      <c r="R10363" s="507"/>
    </row>
    <row r="10364" spans="1:18" ht="12.75">
      <c r="A10364" s="507"/>
      <c r="B10364" s="507"/>
      <c r="C10364" s="507"/>
      <c r="D10364" s="507"/>
      <c r="E10364" s="507"/>
      <c r="F10364" s="507"/>
      <c r="G10364" s="507"/>
      <c r="H10364" s="507"/>
      <c r="I10364" s="507"/>
      <c r="J10364" s="507"/>
      <c r="K10364" s="507"/>
      <c r="L10364" s="507"/>
      <c r="M10364" s="507"/>
      <c r="N10364" s="507"/>
      <c r="O10364" s="507"/>
      <c r="P10364" s="507"/>
      <c r="Q10364" s="507"/>
      <c r="R10364" s="507"/>
    </row>
    <row r="10365" spans="1:18" ht="12.75">
      <c r="A10365" s="507"/>
      <c r="B10365" s="507"/>
      <c r="C10365" s="507"/>
      <c r="D10365" s="507"/>
      <c r="E10365" s="507"/>
      <c r="F10365" s="507"/>
      <c r="G10365" s="507"/>
      <c r="H10365" s="507"/>
      <c r="I10365" s="507"/>
      <c r="J10365" s="507"/>
      <c r="K10365" s="507"/>
      <c r="L10365" s="507"/>
      <c r="M10365" s="507"/>
      <c r="N10365" s="507"/>
      <c r="O10365" s="507"/>
      <c r="P10365" s="507"/>
      <c r="Q10365" s="507"/>
      <c r="R10365" s="507"/>
    </row>
    <row r="10366" spans="1:18" ht="12.75">
      <c r="A10366" s="507"/>
      <c r="B10366" s="507"/>
      <c r="C10366" s="507"/>
      <c r="D10366" s="507"/>
      <c r="E10366" s="507"/>
      <c r="F10366" s="507"/>
      <c r="G10366" s="507"/>
      <c r="H10366" s="507"/>
      <c r="I10366" s="507"/>
      <c r="J10366" s="507"/>
      <c r="K10366" s="507"/>
      <c r="L10366" s="507"/>
      <c r="M10366" s="507"/>
      <c r="N10366" s="507"/>
      <c r="O10366" s="507"/>
      <c r="P10366" s="507"/>
      <c r="Q10366" s="507"/>
      <c r="R10366" s="507"/>
    </row>
    <row r="10367" spans="1:18" ht="12.75">
      <c r="A10367" s="507"/>
      <c r="B10367" s="507"/>
      <c r="C10367" s="507"/>
      <c r="D10367" s="507"/>
      <c r="E10367" s="507"/>
      <c r="F10367" s="507"/>
      <c r="G10367" s="507"/>
      <c r="H10367" s="507"/>
      <c r="I10367" s="507"/>
      <c r="J10367" s="507"/>
      <c r="K10367" s="507"/>
      <c r="L10367" s="507"/>
      <c r="M10367" s="507"/>
      <c r="N10367" s="507"/>
      <c r="O10367" s="507"/>
      <c r="P10367" s="507"/>
      <c r="Q10367" s="507"/>
      <c r="R10367" s="507"/>
    </row>
    <row r="10368" spans="1:18" ht="12.75">
      <c r="A10368" s="507"/>
      <c r="B10368" s="507"/>
      <c r="C10368" s="507"/>
      <c r="D10368" s="507"/>
      <c r="E10368" s="507"/>
      <c r="F10368" s="507"/>
      <c r="G10368" s="507"/>
      <c r="H10368" s="507"/>
      <c r="I10368" s="507"/>
      <c r="J10368" s="507"/>
      <c r="K10368" s="507"/>
      <c r="L10368" s="507"/>
      <c r="M10368" s="507"/>
      <c r="N10368" s="507"/>
      <c r="O10368" s="507"/>
      <c r="P10368" s="507"/>
      <c r="Q10368" s="507"/>
      <c r="R10368" s="507"/>
    </row>
    <row r="10369" spans="1:18" ht="12.75">
      <c r="A10369" s="507"/>
      <c r="B10369" s="507"/>
      <c r="C10369" s="507"/>
      <c r="D10369" s="507"/>
      <c r="E10369" s="507"/>
      <c r="F10369" s="507"/>
      <c r="G10369" s="507"/>
      <c r="H10369" s="507"/>
      <c r="I10369" s="507"/>
      <c r="J10369" s="507"/>
      <c r="K10369" s="507"/>
      <c r="L10369" s="507"/>
      <c r="M10369" s="507"/>
      <c r="N10369" s="507"/>
      <c r="O10369" s="507"/>
      <c r="P10369" s="507"/>
      <c r="Q10369" s="507"/>
      <c r="R10369" s="507"/>
    </row>
    <row r="10370" spans="1:18" ht="12.75">
      <c r="A10370" s="507"/>
      <c r="B10370" s="507"/>
      <c r="C10370" s="507"/>
      <c r="D10370" s="507"/>
      <c r="E10370" s="507"/>
      <c r="F10370" s="507"/>
      <c r="G10370" s="507"/>
      <c r="H10370" s="507"/>
      <c r="I10370" s="507"/>
      <c r="J10370" s="507"/>
      <c r="K10370" s="507"/>
      <c r="L10370" s="507"/>
      <c r="M10370" s="507"/>
      <c r="N10370" s="507"/>
      <c r="O10370" s="507"/>
      <c r="P10370" s="507"/>
      <c r="Q10370" s="507"/>
      <c r="R10370" s="507"/>
    </row>
    <row r="10371" spans="1:18" ht="12.75">
      <c r="A10371" s="507"/>
      <c r="B10371" s="507"/>
      <c r="C10371" s="507"/>
      <c r="D10371" s="507"/>
      <c r="E10371" s="507"/>
      <c r="F10371" s="507"/>
      <c r="G10371" s="507"/>
      <c r="H10371" s="507"/>
      <c r="I10371" s="507"/>
      <c r="J10371" s="507"/>
      <c r="K10371" s="507"/>
      <c r="L10371" s="507"/>
      <c r="M10371" s="507"/>
      <c r="N10371" s="507"/>
      <c r="O10371" s="507"/>
      <c r="P10371" s="507"/>
      <c r="Q10371" s="507"/>
      <c r="R10371" s="507"/>
    </row>
    <row r="10372" spans="1:18" ht="12.75">
      <c r="A10372" s="507"/>
      <c r="B10372" s="507"/>
      <c r="C10372" s="507"/>
      <c r="D10372" s="507"/>
      <c r="E10372" s="507"/>
      <c r="F10372" s="507"/>
      <c r="G10372" s="507"/>
      <c r="H10372" s="507"/>
      <c r="I10372" s="507"/>
      <c r="J10372" s="507"/>
      <c r="K10372" s="507"/>
      <c r="L10372" s="507"/>
      <c r="M10372" s="507"/>
      <c r="N10372" s="507"/>
      <c r="O10372" s="507"/>
      <c r="P10372" s="507"/>
      <c r="Q10372" s="507"/>
      <c r="R10372" s="507"/>
    </row>
    <row r="10373" spans="1:18" ht="12.75">
      <c r="A10373" s="507"/>
      <c r="B10373" s="507"/>
      <c r="C10373" s="507"/>
      <c r="D10373" s="507"/>
      <c r="E10373" s="507"/>
      <c r="F10373" s="507"/>
      <c r="G10373" s="507"/>
      <c r="H10373" s="507"/>
      <c r="I10373" s="507"/>
      <c r="J10373" s="507"/>
      <c r="K10373" s="507"/>
      <c r="L10373" s="507"/>
      <c r="M10373" s="507"/>
      <c r="N10373" s="507"/>
      <c r="O10373" s="507"/>
      <c r="P10373" s="507"/>
      <c r="Q10373" s="507"/>
      <c r="R10373" s="507"/>
    </row>
    <row r="10374" spans="1:18" ht="12.75">
      <c r="A10374" s="507"/>
      <c r="B10374" s="507"/>
      <c r="C10374" s="507"/>
      <c r="D10374" s="507"/>
      <c r="E10374" s="507"/>
      <c r="F10374" s="507"/>
      <c r="G10374" s="507"/>
      <c r="H10374" s="507"/>
      <c r="I10374" s="507"/>
      <c r="J10374" s="507"/>
      <c r="K10374" s="507"/>
      <c r="L10374" s="507"/>
      <c r="M10374" s="507"/>
      <c r="N10374" s="507"/>
      <c r="O10374" s="507"/>
      <c r="P10374" s="507"/>
      <c r="Q10374" s="507"/>
      <c r="R10374" s="507"/>
    </row>
    <row r="10375" spans="1:18" ht="12.75">
      <c r="A10375" s="507"/>
      <c r="B10375" s="507"/>
      <c r="C10375" s="507"/>
      <c r="D10375" s="507"/>
      <c r="E10375" s="507"/>
      <c r="F10375" s="507"/>
      <c r="G10375" s="507"/>
      <c r="H10375" s="507"/>
      <c r="I10375" s="507"/>
      <c r="J10375" s="507"/>
      <c r="K10375" s="507"/>
      <c r="L10375" s="507"/>
      <c r="M10375" s="507"/>
      <c r="N10375" s="507"/>
      <c r="O10375" s="507"/>
      <c r="P10375" s="507"/>
      <c r="Q10375" s="507"/>
      <c r="R10375" s="507"/>
    </row>
    <row r="10376" spans="1:18" ht="12.75">
      <c r="A10376" s="507"/>
      <c r="B10376" s="507"/>
      <c r="C10376" s="507"/>
      <c r="D10376" s="507"/>
      <c r="E10376" s="507"/>
      <c r="F10376" s="507"/>
      <c r="G10376" s="507"/>
      <c r="H10376" s="507"/>
      <c r="I10376" s="507"/>
      <c r="J10376" s="507"/>
      <c r="K10376" s="507"/>
      <c r="L10376" s="507"/>
      <c r="M10376" s="507"/>
      <c r="N10376" s="507"/>
      <c r="O10376" s="507"/>
      <c r="P10376" s="507"/>
      <c r="Q10376" s="507"/>
      <c r="R10376" s="507"/>
    </row>
    <row r="10377" spans="1:18" ht="12.75">
      <c r="A10377" s="507"/>
      <c r="B10377" s="507"/>
      <c r="C10377" s="507"/>
      <c r="D10377" s="507"/>
      <c r="E10377" s="507"/>
      <c r="F10377" s="507"/>
      <c r="G10377" s="507"/>
      <c r="H10377" s="507"/>
      <c r="I10377" s="507"/>
      <c r="J10377" s="507"/>
      <c r="K10377" s="507"/>
      <c r="L10377" s="507"/>
      <c r="M10377" s="507"/>
      <c r="N10377" s="507"/>
      <c r="O10377" s="507"/>
      <c r="P10377" s="507"/>
      <c r="Q10377" s="507"/>
      <c r="R10377" s="507"/>
    </row>
    <row r="10378" spans="1:18" ht="12.75">
      <c r="A10378" s="507"/>
      <c r="B10378" s="507"/>
      <c r="C10378" s="507"/>
      <c r="D10378" s="507"/>
      <c r="E10378" s="507"/>
      <c r="F10378" s="507"/>
      <c r="G10378" s="507"/>
      <c r="H10378" s="507"/>
      <c r="I10378" s="507"/>
      <c r="J10378" s="507"/>
      <c r="K10378" s="507"/>
      <c r="L10378" s="507"/>
      <c r="M10378" s="507"/>
      <c r="N10378" s="507"/>
      <c r="O10378" s="507"/>
      <c r="P10378" s="507"/>
      <c r="Q10378" s="507"/>
      <c r="R10378" s="507"/>
    </row>
    <row r="10379" spans="1:18" ht="12.75">
      <c r="A10379" s="507"/>
      <c r="B10379" s="507"/>
      <c r="C10379" s="507"/>
      <c r="D10379" s="507"/>
      <c r="E10379" s="507"/>
      <c r="F10379" s="507"/>
      <c r="G10379" s="507"/>
      <c r="H10379" s="507"/>
      <c r="I10379" s="507"/>
      <c r="J10379" s="507"/>
      <c r="K10379" s="507"/>
      <c r="L10379" s="507"/>
      <c r="M10379" s="507"/>
      <c r="N10379" s="507"/>
      <c r="O10379" s="507"/>
      <c r="P10379" s="507"/>
      <c r="Q10379" s="507"/>
      <c r="R10379" s="507"/>
    </row>
    <row r="10380" spans="1:18" ht="12.75">
      <c r="A10380" s="507"/>
      <c r="B10380" s="507"/>
      <c r="C10380" s="507"/>
      <c r="D10380" s="507"/>
      <c r="E10380" s="507"/>
      <c r="F10380" s="507"/>
      <c r="G10380" s="507"/>
      <c r="H10380" s="507"/>
      <c r="I10380" s="507"/>
      <c r="J10380" s="507"/>
      <c r="K10380" s="507"/>
      <c r="L10380" s="507"/>
      <c r="M10380" s="507"/>
      <c r="N10380" s="507"/>
      <c r="O10380" s="507"/>
      <c r="P10380" s="507"/>
      <c r="Q10380" s="507"/>
      <c r="R10380" s="507"/>
    </row>
    <row r="10381" spans="1:18" ht="12.75">
      <c r="A10381" s="507"/>
      <c r="B10381" s="507"/>
      <c r="C10381" s="507"/>
      <c r="D10381" s="507"/>
      <c r="E10381" s="507"/>
      <c r="F10381" s="507"/>
      <c r="G10381" s="507"/>
      <c r="H10381" s="507"/>
      <c r="I10381" s="507"/>
      <c r="J10381" s="507"/>
      <c r="K10381" s="507"/>
      <c r="L10381" s="507"/>
      <c r="M10381" s="507"/>
      <c r="N10381" s="507"/>
      <c r="O10381" s="507"/>
      <c r="P10381" s="507"/>
      <c r="Q10381" s="507"/>
      <c r="R10381" s="507"/>
    </row>
    <row r="10382" spans="1:18" ht="12.75">
      <c r="A10382" s="507"/>
      <c r="B10382" s="507"/>
      <c r="C10382" s="507"/>
      <c r="D10382" s="507"/>
      <c r="E10382" s="507"/>
      <c r="F10382" s="507"/>
      <c r="G10382" s="507"/>
      <c r="H10382" s="507"/>
      <c r="I10382" s="507"/>
      <c r="J10382" s="507"/>
      <c r="K10382" s="507"/>
      <c r="L10382" s="507"/>
      <c r="M10382" s="507"/>
      <c r="N10382" s="507"/>
      <c r="O10382" s="507"/>
      <c r="P10382" s="507"/>
      <c r="Q10382" s="507"/>
      <c r="R10382" s="507"/>
    </row>
    <row r="10383" spans="1:18" ht="12.75">
      <c r="A10383" s="507"/>
      <c r="B10383" s="507"/>
      <c r="C10383" s="507"/>
      <c r="D10383" s="507"/>
      <c r="E10383" s="507"/>
      <c r="F10383" s="507"/>
      <c r="G10383" s="507"/>
      <c r="H10383" s="507"/>
      <c r="I10383" s="507"/>
      <c r="J10383" s="507"/>
      <c r="K10383" s="507"/>
      <c r="L10383" s="507"/>
      <c r="M10383" s="507"/>
      <c r="N10383" s="507"/>
      <c r="O10383" s="507"/>
      <c r="P10383" s="507"/>
      <c r="Q10383" s="507"/>
      <c r="R10383" s="507"/>
    </row>
    <row r="10384" spans="1:18" ht="12.75">
      <c r="A10384" s="507"/>
      <c r="B10384" s="507"/>
      <c r="C10384" s="507"/>
      <c r="D10384" s="507"/>
      <c r="E10384" s="507"/>
      <c r="F10384" s="507"/>
      <c r="G10384" s="507"/>
      <c r="H10384" s="507"/>
      <c r="I10384" s="507"/>
      <c r="J10384" s="507"/>
      <c r="K10384" s="507"/>
      <c r="L10384" s="507"/>
      <c r="M10384" s="507"/>
      <c r="N10384" s="507"/>
      <c r="O10384" s="507"/>
      <c r="P10384" s="507"/>
      <c r="Q10384" s="507"/>
      <c r="R10384" s="507"/>
    </row>
    <row r="10385" spans="1:18" ht="12.75">
      <c r="A10385" s="507"/>
      <c r="B10385" s="507"/>
      <c r="C10385" s="507"/>
      <c r="D10385" s="507"/>
      <c r="E10385" s="507"/>
      <c r="F10385" s="507"/>
      <c r="G10385" s="507"/>
      <c r="H10385" s="507"/>
      <c r="I10385" s="507"/>
      <c r="J10385" s="507"/>
      <c r="K10385" s="507"/>
      <c r="L10385" s="507"/>
      <c r="M10385" s="507"/>
      <c r="N10385" s="507"/>
      <c r="O10385" s="507"/>
      <c r="P10385" s="507"/>
      <c r="Q10385" s="507"/>
      <c r="R10385" s="507"/>
    </row>
    <row r="10386" spans="1:18" ht="12.75">
      <c r="A10386" s="507"/>
      <c r="B10386" s="507"/>
      <c r="C10386" s="507"/>
      <c r="D10386" s="507"/>
      <c r="E10386" s="507"/>
      <c r="F10386" s="507"/>
      <c r="G10386" s="507"/>
      <c r="H10386" s="507"/>
      <c r="I10386" s="507"/>
      <c r="J10386" s="507"/>
      <c r="K10386" s="507"/>
      <c r="L10386" s="507"/>
      <c r="M10386" s="507"/>
      <c r="N10386" s="507"/>
      <c r="O10386" s="507"/>
      <c r="P10386" s="507"/>
      <c r="Q10386" s="507"/>
      <c r="R10386" s="507"/>
    </row>
    <row r="10387" spans="1:18" ht="12.75">
      <c r="A10387" s="507"/>
      <c r="B10387" s="507"/>
      <c r="C10387" s="507"/>
      <c r="D10387" s="507"/>
      <c r="E10387" s="507"/>
      <c r="F10387" s="507"/>
      <c r="G10387" s="507"/>
      <c r="H10387" s="507"/>
      <c r="I10387" s="507"/>
      <c r="J10387" s="507"/>
      <c r="K10387" s="507"/>
      <c r="L10387" s="507"/>
      <c r="M10387" s="507"/>
      <c r="N10387" s="507"/>
      <c r="O10387" s="507"/>
      <c r="P10387" s="507"/>
      <c r="Q10387" s="507"/>
      <c r="R10387" s="507"/>
    </row>
    <row r="10388" spans="1:18" ht="12.75">
      <c r="A10388" s="507"/>
      <c r="B10388" s="507"/>
      <c r="C10388" s="507"/>
      <c r="D10388" s="507"/>
      <c r="E10388" s="507"/>
      <c r="F10388" s="507"/>
      <c r="G10388" s="507"/>
      <c r="H10388" s="507"/>
      <c r="I10388" s="507"/>
      <c r="J10388" s="507"/>
      <c r="K10388" s="507"/>
      <c r="L10388" s="507"/>
      <c r="M10388" s="507"/>
      <c r="N10388" s="507"/>
      <c r="O10388" s="507"/>
      <c r="P10388" s="507"/>
      <c r="Q10388" s="507"/>
      <c r="R10388" s="507"/>
    </row>
    <row r="10389" spans="1:18" ht="12.75">
      <c r="A10389" s="507"/>
      <c r="B10389" s="507"/>
      <c r="C10389" s="507"/>
      <c r="D10389" s="507"/>
      <c r="E10389" s="507"/>
      <c r="F10389" s="507"/>
      <c r="G10389" s="507"/>
      <c r="H10389" s="507"/>
      <c r="I10389" s="507"/>
      <c r="J10389" s="507"/>
      <c r="K10389" s="507"/>
      <c r="L10389" s="507"/>
      <c r="M10389" s="507"/>
      <c r="N10389" s="507"/>
      <c r="O10389" s="507"/>
      <c r="P10389" s="507"/>
      <c r="Q10389" s="507"/>
      <c r="R10389" s="507"/>
    </row>
    <row r="10390" spans="1:18" ht="12.75">
      <c r="A10390" s="507"/>
      <c r="B10390" s="507"/>
      <c r="C10390" s="507"/>
      <c r="D10390" s="507"/>
      <c r="E10390" s="507"/>
      <c r="F10390" s="507"/>
      <c r="G10390" s="507"/>
      <c r="H10390" s="507"/>
      <c r="I10390" s="507"/>
      <c r="J10390" s="507"/>
      <c r="K10390" s="507"/>
      <c r="L10390" s="507"/>
      <c r="M10390" s="507"/>
      <c r="N10390" s="507"/>
      <c r="O10390" s="507"/>
      <c r="P10390" s="507"/>
      <c r="Q10390" s="507"/>
      <c r="R10390" s="507"/>
    </row>
    <row r="10391" spans="1:18" ht="12.75">
      <c r="A10391" s="507"/>
      <c r="B10391" s="507"/>
      <c r="C10391" s="507"/>
      <c r="D10391" s="507"/>
      <c r="E10391" s="507"/>
      <c r="F10391" s="507"/>
      <c r="G10391" s="507"/>
      <c r="H10391" s="507"/>
      <c r="I10391" s="507"/>
      <c r="J10391" s="507"/>
      <c r="K10391" s="507"/>
      <c r="L10391" s="507"/>
      <c r="M10391" s="507"/>
      <c r="N10391" s="507"/>
      <c r="O10391" s="507"/>
      <c r="P10391" s="507"/>
      <c r="Q10391" s="507"/>
      <c r="R10391" s="507"/>
    </row>
    <row r="10392" spans="1:18" ht="12.75">
      <c r="A10392" s="507"/>
      <c r="B10392" s="507"/>
      <c r="C10392" s="507"/>
      <c r="D10392" s="507"/>
      <c r="E10392" s="507"/>
      <c r="F10392" s="507"/>
      <c r="G10392" s="507"/>
      <c r="H10392" s="507"/>
      <c r="I10392" s="507"/>
      <c r="J10392" s="507"/>
      <c r="K10392" s="507"/>
      <c r="L10392" s="507"/>
      <c r="M10392" s="507"/>
      <c r="N10392" s="507"/>
      <c r="O10392" s="507"/>
      <c r="P10392" s="507"/>
      <c r="Q10392" s="507"/>
      <c r="R10392" s="507"/>
    </row>
    <row r="10393" spans="1:18" ht="12.75">
      <c r="A10393" s="507"/>
      <c r="B10393" s="507"/>
      <c r="C10393" s="507"/>
      <c r="D10393" s="507"/>
      <c r="E10393" s="507"/>
      <c r="F10393" s="507"/>
      <c r="G10393" s="507"/>
      <c r="H10393" s="507"/>
      <c r="I10393" s="507"/>
      <c r="J10393" s="507"/>
      <c r="K10393" s="507"/>
      <c r="L10393" s="507"/>
      <c r="M10393" s="507"/>
      <c r="N10393" s="507"/>
      <c r="O10393" s="507"/>
      <c r="P10393" s="507"/>
      <c r="Q10393" s="507"/>
      <c r="R10393" s="507"/>
    </row>
    <row r="10394" spans="1:18" ht="12.75">
      <c r="A10394" s="507"/>
      <c r="B10394" s="507"/>
      <c r="C10394" s="507"/>
      <c r="D10394" s="507"/>
      <c r="E10394" s="507"/>
      <c r="F10394" s="507"/>
      <c r="G10394" s="507"/>
      <c r="H10394" s="507"/>
      <c r="I10394" s="507"/>
      <c r="J10394" s="507"/>
      <c r="K10394" s="507"/>
      <c r="L10394" s="507"/>
      <c r="M10394" s="507"/>
      <c r="N10394" s="507"/>
      <c r="O10394" s="507"/>
      <c r="P10394" s="507"/>
      <c r="Q10394" s="507"/>
      <c r="R10394" s="507"/>
    </row>
    <row r="10395" spans="1:18" ht="12.75">
      <c r="A10395" s="507"/>
      <c r="B10395" s="507"/>
      <c r="C10395" s="507"/>
      <c r="D10395" s="507"/>
      <c r="E10395" s="507"/>
      <c r="F10395" s="507"/>
      <c r="G10395" s="507"/>
      <c r="H10395" s="507"/>
      <c r="I10395" s="507"/>
      <c r="J10395" s="507"/>
      <c r="K10395" s="507"/>
      <c r="L10395" s="507"/>
      <c r="M10395" s="507"/>
      <c r="N10395" s="507"/>
      <c r="O10395" s="507"/>
      <c r="P10395" s="507"/>
      <c r="Q10395" s="507"/>
      <c r="R10395" s="507"/>
    </row>
    <row r="10396" spans="1:18" ht="12.75">
      <c r="A10396" s="507"/>
      <c r="B10396" s="507"/>
      <c r="C10396" s="507"/>
      <c r="D10396" s="507"/>
      <c r="E10396" s="507"/>
      <c r="F10396" s="507"/>
      <c r="G10396" s="507"/>
      <c r="H10396" s="507"/>
      <c r="I10396" s="507"/>
      <c r="J10396" s="507"/>
      <c r="K10396" s="507"/>
      <c r="L10396" s="507"/>
      <c r="M10396" s="507"/>
      <c r="N10396" s="507"/>
      <c r="O10396" s="507"/>
      <c r="P10396" s="507"/>
      <c r="Q10396" s="507"/>
      <c r="R10396" s="507"/>
    </row>
    <row r="10397" spans="1:18" ht="12.75">
      <c r="A10397" s="507"/>
      <c r="B10397" s="507"/>
      <c r="C10397" s="507"/>
      <c r="D10397" s="507"/>
      <c r="E10397" s="507"/>
      <c r="F10397" s="507"/>
      <c r="G10397" s="507"/>
      <c r="H10397" s="507"/>
      <c r="I10397" s="507"/>
      <c r="J10397" s="507"/>
      <c r="K10397" s="507"/>
      <c r="L10397" s="507"/>
      <c r="M10397" s="507"/>
      <c r="N10397" s="507"/>
      <c r="O10397" s="507"/>
      <c r="P10397" s="507"/>
      <c r="Q10397" s="507"/>
      <c r="R10397" s="507"/>
    </row>
    <row r="10398" spans="1:18" ht="12.75">
      <c r="A10398" s="507"/>
      <c r="B10398" s="507"/>
      <c r="C10398" s="507"/>
      <c r="D10398" s="507"/>
      <c r="E10398" s="507"/>
      <c r="F10398" s="507"/>
      <c r="G10398" s="507"/>
      <c r="H10398" s="507"/>
      <c r="I10398" s="507"/>
      <c r="J10398" s="507"/>
      <c r="K10398" s="507"/>
      <c r="L10398" s="507"/>
      <c r="M10398" s="507"/>
      <c r="N10398" s="507"/>
      <c r="O10398" s="507"/>
      <c r="P10398" s="507"/>
      <c r="Q10398" s="507"/>
      <c r="R10398" s="507"/>
    </row>
    <row r="10399" spans="1:18" ht="12.75">
      <c r="A10399" s="507"/>
      <c r="B10399" s="507"/>
      <c r="C10399" s="507"/>
      <c r="D10399" s="507"/>
      <c r="E10399" s="507"/>
      <c r="F10399" s="507"/>
      <c r="G10399" s="507"/>
      <c r="H10399" s="507"/>
      <c r="I10399" s="507"/>
      <c r="J10399" s="507"/>
      <c r="K10399" s="507"/>
      <c r="L10399" s="507"/>
      <c r="M10399" s="507"/>
      <c r="N10399" s="507"/>
      <c r="O10399" s="507"/>
      <c r="P10399" s="507"/>
      <c r="Q10399" s="507"/>
      <c r="R10399" s="507"/>
    </row>
    <row r="10400" spans="1:18" ht="12.75">
      <c r="A10400" s="507"/>
      <c r="B10400" s="507"/>
      <c r="C10400" s="507"/>
      <c r="D10400" s="507"/>
      <c r="E10400" s="507"/>
      <c r="F10400" s="507"/>
      <c r="G10400" s="507"/>
      <c r="H10400" s="507"/>
      <c r="I10400" s="507"/>
      <c r="J10400" s="507"/>
      <c r="K10400" s="507"/>
      <c r="L10400" s="507"/>
      <c r="M10400" s="507"/>
      <c r="N10400" s="507"/>
      <c r="O10400" s="507"/>
      <c r="P10400" s="507"/>
      <c r="Q10400" s="507"/>
      <c r="R10400" s="507"/>
    </row>
    <row r="10401" spans="1:18" ht="12.75">
      <c r="A10401" s="507"/>
      <c r="B10401" s="507"/>
      <c r="C10401" s="507"/>
      <c r="D10401" s="507"/>
      <c r="E10401" s="507"/>
      <c r="F10401" s="507"/>
      <c r="G10401" s="507"/>
      <c r="H10401" s="507"/>
      <c r="I10401" s="507"/>
      <c r="J10401" s="507"/>
      <c r="K10401" s="507"/>
      <c r="L10401" s="507"/>
      <c r="M10401" s="507"/>
      <c r="N10401" s="507"/>
      <c r="O10401" s="507"/>
      <c r="P10401" s="507"/>
      <c r="Q10401" s="507"/>
      <c r="R10401" s="507"/>
    </row>
    <row r="10402" spans="1:18" ht="12.75">
      <c r="A10402" s="507"/>
      <c r="B10402" s="507"/>
      <c r="C10402" s="507"/>
      <c r="D10402" s="507"/>
      <c r="E10402" s="507"/>
      <c r="F10402" s="507"/>
      <c r="G10402" s="507"/>
      <c r="H10402" s="507"/>
      <c r="I10402" s="507"/>
      <c r="J10402" s="507"/>
      <c r="K10402" s="507"/>
      <c r="L10402" s="507"/>
      <c r="M10402" s="507"/>
      <c r="N10402" s="507"/>
      <c r="O10402" s="507"/>
      <c r="P10402" s="507"/>
      <c r="Q10402" s="507"/>
      <c r="R10402" s="507"/>
    </row>
    <row r="10403" spans="1:18" ht="12.75">
      <c r="A10403" s="507"/>
      <c r="B10403" s="507"/>
      <c r="C10403" s="507"/>
      <c r="D10403" s="507"/>
      <c r="E10403" s="507"/>
      <c r="F10403" s="507"/>
      <c r="G10403" s="507"/>
      <c r="H10403" s="507"/>
      <c r="I10403" s="507"/>
      <c r="J10403" s="507"/>
      <c r="K10403" s="507"/>
      <c r="L10403" s="507"/>
      <c r="M10403" s="507"/>
      <c r="N10403" s="507"/>
      <c r="O10403" s="507"/>
      <c r="P10403" s="507"/>
      <c r="Q10403" s="507"/>
      <c r="R10403" s="507"/>
    </row>
    <row r="10404" spans="1:18" ht="12.75">
      <c r="A10404" s="507"/>
      <c r="B10404" s="507"/>
      <c r="C10404" s="507"/>
      <c r="D10404" s="507"/>
      <c r="E10404" s="507"/>
      <c r="F10404" s="507"/>
      <c r="G10404" s="507"/>
      <c r="H10404" s="507"/>
      <c r="I10404" s="507"/>
      <c r="J10404" s="507"/>
      <c r="K10404" s="507"/>
      <c r="L10404" s="507"/>
      <c r="M10404" s="507"/>
      <c r="N10404" s="507"/>
      <c r="O10404" s="507"/>
      <c r="P10404" s="507"/>
      <c r="Q10404" s="507"/>
      <c r="R10404" s="507"/>
    </row>
    <row r="10405" spans="1:18" ht="12.75">
      <c r="A10405" s="507"/>
      <c r="B10405" s="507"/>
      <c r="C10405" s="507"/>
      <c r="D10405" s="507"/>
      <c r="E10405" s="507"/>
      <c r="F10405" s="507"/>
      <c r="G10405" s="507"/>
      <c r="H10405" s="507"/>
      <c r="I10405" s="507"/>
      <c r="J10405" s="507"/>
      <c r="K10405" s="507"/>
      <c r="L10405" s="507"/>
      <c r="M10405" s="507"/>
      <c r="N10405" s="507"/>
      <c r="O10405" s="507"/>
      <c r="P10405" s="507"/>
      <c r="Q10405" s="507"/>
      <c r="R10405" s="507"/>
    </row>
    <row r="10406" spans="1:18" ht="12.75">
      <c r="A10406" s="507"/>
      <c r="B10406" s="507"/>
      <c r="C10406" s="507"/>
      <c r="D10406" s="507"/>
      <c r="E10406" s="507"/>
      <c r="F10406" s="507"/>
      <c r="G10406" s="507"/>
      <c r="H10406" s="507"/>
      <c r="I10406" s="507"/>
      <c r="J10406" s="507"/>
      <c r="K10406" s="507"/>
      <c r="L10406" s="507"/>
      <c r="M10406" s="507"/>
      <c r="N10406" s="507"/>
      <c r="O10406" s="507"/>
      <c r="P10406" s="507"/>
      <c r="Q10406" s="507"/>
      <c r="R10406" s="507"/>
    </row>
    <row r="10407" spans="1:18" ht="12.75">
      <c r="A10407" s="507"/>
      <c r="B10407" s="507"/>
      <c r="C10407" s="507"/>
      <c r="D10407" s="507"/>
      <c r="E10407" s="507"/>
      <c r="F10407" s="507"/>
      <c r="G10407" s="507"/>
      <c r="H10407" s="507"/>
      <c r="I10407" s="507"/>
      <c r="J10407" s="507"/>
      <c r="K10407" s="507"/>
      <c r="L10407" s="507"/>
      <c r="M10407" s="507"/>
      <c r="N10407" s="507"/>
      <c r="O10407" s="507"/>
      <c r="P10407" s="507"/>
      <c r="Q10407" s="507"/>
      <c r="R10407" s="507"/>
    </row>
    <row r="10408" spans="1:18" ht="12.75">
      <c r="A10408" s="507"/>
      <c r="B10408" s="507"/>
      <c r="C10408" s="507"/>
      <c r="D10408" s="507"/>
      <c r="E10408" s="507"/>
      <c r="F10408" s="507"/>
      <c r="G10408" s="507"/>
      <c r="H10408" s="507"/>
      <c r="I10408" s="507"/>
      <c r="J10408" s="507"/>
      <c r="K10408" s="507"/>
      <c r="L10408" s="507"/>
      <c r="M10408" s="507"/>
      <c r="N10408" s="507"/>
      <c r="O10408" s="507"/>
      <c r="P10408" s="507"/>
      <c r="Q10408" s="507"/>
      <c r="R10408" s="507"/>
    </row>
    <row r="10409" spans="1:18" ht="12.75">
      <c r="A10409" s="507"/>
      <c r="B10409" s="507"/>
      <c r="C10409" s="507"/>
      <c r="D10409" s="507"/>
      <c r="E10409" s="507"/>
      <c r="F10409" s="507"/>
      <c r="G10409" s="507"/>
      <c r="H10409" s="507"/>
      <c r="I10409" s="507"/>
      <c r="J10409" s="507"/>
      <c r="K10409" s="507"/>
      <c r="L10409" s="507"/>
      <c r="M10409" s="507"/>
      <c r="N10409" s="507"/>
      <c r="O10409" s="507"/>
      <c r="P10409" s="507"/>
      <c r="Q10409" s="507"/>
      <c r="R10409" s="507"/>
    </row>
    <row r="10410" spans="1:18" ht="12.75">
      <c r="A10410" s="507"/>
      <c r="B10410" s="507"/>
      <c r="C10410" s="507"/>
      <c r="D10410" s="507"/>
      <c r="E10410" s="507"/>
      <c r="F10410" s="507"/>
      <c r="G10410" s="507"/>
      <c r="H10410" s="507"/>
      <c r="I10410" s="507"/>
      <c r="J10410" s="507"/>
      <c r="K10410" s="507"/>
      <c r="L10410" s="507"/>
      <c r="M10410" s="507"/>
      <c r="N10410" s="507"/>
      <c r="O10410" s="507"/>
      <c r="P10410" s="507"/>
      <c r="Q10410" s="507"/>
      <c r="R10410" s="507"/>
    </row>
    <row r="10411" spans="1:18" ht="12.75">
      <c r="A10411" s="507"/>
      <c r="B10411" s="507"/>
      <c r="C10411" s="507"/>
      <c r="D10411" s="507"/>
      <c r="E10411" s="507"/>
      <c r="F10411" s="507"/>
      <c r="G10411" s="507"/>
      <c r="H10411" s="507"/>
      <c r="I10411" s="507"/>
      <c r="J10411" s="507"/>
      <c r="K10411" s="507"/>
      <c r="L10411" s="507"/>
      <c r="M10411" s="507"/>
      <c r="N10411" s="507"/>
      <c r="O10411" s="507"/>
      <c r="P10411" s="507"/>
      <c r="Q10411" s="507"/>
      <c r="R10411" s="507"/>
    </row>
    <row r="10412" spans="1:18" ht="12.75">
      <c r="A10412" s="507"/>
      <c r="B10412" s="507"/>
      <c r="C10412" s="507"/>
      <c r="D10412" s="507"/>
      <c r="E10412" s="507"/>
      <c r="F10412" s="507"/>
      <c r="G10412" s="507"/>
      <c r="H10412" s="507"/>
      <c r="I10412" s="507"/>
      <c r="J10412" s="507"/>
      <c r="K10412" s="507"/>
      <c r="L10412" s="507"/>
      <c r="M10412" s="507"/>
      <c r="N10412" s="507"/>
      <c r="O10412" s="507"/>
      <c r="P10412" s="507"/>
      <c r="Q10412" s="507"/>
      <c r="R10412" s="507"/>
    </row>
    <row r="10413" spans="1:18" ht="12.75">
      <c r="A10413" s="507"/>
      <c r="B10413" s="507"/>
      <c r="C10413" s="507"/>
      <c r="D10413" s="507"/>
      <c r="E10413" s="507"/>
      <c r="F10413" s="507"/>
      <c r="G10413" s="507"/>
      <c r="H10413" s="507"/>
      <c r="I10413" s="507"/>
      <c r="J10413" s="507"/>
      <c r="K10413" s="507"/>
      <c r="L10413" s="507"/>
      <c r="M10413" s="507"/>
      <c r="N10413" s="507"/>
      <c r="O10413" s="507"/>
      <c r="P10413" s="507"/>
      <c r="Q10413" s="507"/>
      <c r="R10413" s="507"/>
    </row>
    <row r="10414" spans="1:18" ht="12.75">
      <c r="A10414" s="507"/>
      <c r="B10414" s="507"/>
      <c r="C10414" s="507"/>
      <c r="D10414" s="507"/>
      <c r="E10414" s="507"/>
      <c r="F10414" s="507"/>
      <c r="G10414" s="507"/>
      <c r="H10414" s="507"/>
      <c r="I10414" s="507"/>
      <c r="J10414" s="507"/>
      <c r="K10414" s="507"/>
      <c r="L10414" s="507"/>
      <c r="M10414" s="507"/>
      <c r="N10414" s="507"/>
      <c r="O10414" s="507"/>
      <c r="P10414" s="507"/>
      <c r="Q10414" s="507"/>
      <c r="R10414" s="507"/>
    </row>
    <row r="10415" spans="1:18" ht="12.75">
      <c r="A10415" s="507"/>
      <c r="B10415" s="507"/>
      <c r="C10415" s="507"/>
      <c r="D10415" s="507"/>
      <c r="E10415" s="507"/>
      <c r="F10415" s="507"/>
      <c r="G10415" s="507"/>
      <c r="H10415" s="507"/>
      <c r="I10415" s="507"/>
      <c r="J10415" s="507"/>
      <c r="K10415" s="507"/>
      <c r="L10415" s="507"/>
      <c r="M10415" s="507"/>
      <c r="N10415" s="507"/>
      <c r="O10415" s="507"/>
      <c r="P10415" s="507"/>
      <c r="Q10415" s="507"/>
      <c r="R10415" s="507"/>
    </row>
    <row r="10416" spans="1:18" ht="12.75">
      <c r="A10416" s="507"/>
      <c r="B10416" s="507"/>
      <c r="C10416" s="507"/>
      <c r="D10416" s="507"/>
      <c r="E10416" s="507"/>
      <c r="F10416" s="507"/>
      <c r="G10416" s="507"/>
      <c r="H10416" s="507"/>
      <c r="I10416" s="507"/>
      <c r="J10416" s="507"/>
      <c r="K10416" s="507"/>
      <c r="L10416" s="507"/>
      <c r="M10416" s="507"/>
      <c r="N10416" s="507"/>
      <c r="O10416" s="507"/>
      <c r="P10416" s="507"/>
      <c r="Q10416" s="507"/>
      <c r="R10416" s="507"/>
    </row>
    <row r="10417" spans="1:18" ht="12.75">
      <c r="A10417" s="507"/>
      <c r="B10417" s="507"/>
      <c r="C10417" s="507"/>
      <c r="D10417" s="507"/>
      <c r="E10417" s="507"/>
      <c r="F10417" s="507"/>
      <c r="G10417" s="507"/>
      <c r="H10417" s="507"/>
      <c r="I10417" s="507"/>
      <c r="J10417" s="507"/>
      <c r="K10417" s="507"/>
      <c r="L10417" s="507"/>
      <c r="M10417" s="507"/>
      <c r="N10417" s="507"/>
      <c r="O10417" s="507"/>
      <c r="P10417" s="507"/>
      <c r="Q10417" s="507"/>
      <c r="R10417" s="507"/>
    </row>
    <row r="10418" spans="1:18" ht="12.75">
      <c r="A10418" s="507"/>
      <c r="B10418" s="507"/>
      <c r="C10418" s="507"/>
      <c r="D10418" s="507"/>
      <c r="E10418" s="507"/>
      <c r="F10418" s="507"/>
      <c r="G10418" s="507"/>
      <c r="H10418" s="507"/>
      <c r="I10418" s="507"/>
      <c r="J10418" s="507"/>
      <c r="K10418" s="507"/>
      <c r="L10418" s="507"/>
      <c r="M10418" s="507"/>
      <c r="N10418" s="507"/>
      <c r="O10418" s="507"/>
      <c r="P10418" s="507"/>
      <c r="Q10418" s="507"/>
      <c r="R10418" s="507"/>
    </row>
    <row r="10419" spans="1:18" ht="12.75">
      <c r="A10419" s="507"/>
      <c r="B10419" s="507"/>
      <c r="C10419" s="507"/>
      <c r="D10419" s="507"/>
      <c r="E10419" s="507"/>
      <c r="F10419" s="507"/>
      <c r="G10419" s="507"/>
      <c r="H10419" s="507"/>
      <c r="I10419" s="507"/>
      <c r="J10419" s="507"/>
      <c r="K10419" s="507"/>
      <c r="L10419" s="507"/>
      <c r="M10419" s="507"/>
      <c r="N10419" s="507"/>
      <c r="O10419" s="507"/>
      <c r="P10419" s="507"/>
      <c r="Q10419" s="507"/>
      <c r="R10419" s="507"/>
    </row>
    <row r="10420" spans="1:18" ht="12.75">
      <c r="A10420" s="507"/>
      <c r="B10420" s="507"/>
      <c r="C10420" s="507"/>
      <c r="D10420" s="507"/>
      <c r="E10420" s="507"/>
      <c r="F10420" s="507"/>
      <c r="G10420" s="507"/>
      <c r="H10420" s="507"/>
      <c r="I10420" s="507"/>
      <c r="J10420" s="507"/>
      <c r="K10420" s="507"/>
      <c r="L10420" s="507"/>
      <c r="M10420" s="507"/>
      <c r="N10420" s="507"/>
      <c r="O10420" s="507"/>
      <c r="P10420" s="507"/>
      <c r="Q10420" s="507"/>
      <c r="R10420" s="507"/>
    </row>
    <row r="10421" spans="1:18" ht="12.75">
      <c r="A10421" s="507"/>
      <c r="B10421" s="507"/>
      <c r="C10421" s="507"/>
      <c r="D10421" s="507"/>
      <c r="E10421" s="507"/>
      <c r="F10421" s="507"/>
      <c r="G10421" s="507"/>
      <c r="H10421" s="507"/>
      <c r="I10421" s="507"/>
      <c r="J10421" s="507"/>
      <c r="K10421" s="507"/>
      <c r="L10421" s="507"/>
      <c r="M10421" s="507"/>
      <c r="N10421" s="507"/>
      <c r="O10421" s="507"/>
      <c r="P10421" s="507"/>
      <c r="Q10421" s="507"/>
      <c r="R10421" s="507"/>
    </row>
    <row r="10422" spans="1:18" ht="12.75">
      <c r="A10422" s="507"/>
      <c r="B10422" s="507"/>
      <c r="C10422" s="507"/>
      <c r="D10422" s="507"/>
      <c r="E10422" s="507"/>
      <c r="F10422" s="507"/>
      <c r="G10422" s="507"/>
      <c r="H10422" s="507"/>
      <c r="I10422" s="507"/>
      <c r="J10422" s="507"/>
      <c r="K10422" s="507"/>
      <c r="L10422" s="507"/>
      <c r="M10422" s="507"/>
      <c r="N10422" s="507"/>
      <c r="O10422" s="507"/>
      <c r="P10422" s="507"/>
      <c r="Q10422" s="507"/>
      <c r="R10422" s="507"/>
    </row>
    <row r="10423" spans="1:18" ht="12.75">
      <c r="A10423" s="507"/>
      <c r="B10423" s="507"/>
      <c r="C10423" s="507"/>
      <c r="D10423" s="507"/>
      <c r="E10423" s="507"/>
      <c r="F10423" s="507"/>
      <c r="G10423" s="507"/>
      <c r="H10423" s="507"/>
      <c r="I10423" s="507"/>
      <c r="J10423" s="507"/>
      <c r="K10423" s="507"/>
      <c r="L10423" s="507"/>
      <c r="M10423" s="507"/>
      <c r="N10423" s="507"/>
      <c r="O10423" s="507"/>
      <c r="P10423" s="507"/>
      <c r="Q10423" s="507"/>
      <c r="R10423" s="507"/>
    </row>
    <row r="10424" spans="1:18" ht="12.75">
      <c r="A10424" s="507"/>
      <c r="B10424" s="507"/>
      <c r="C10424" s="507"/>
      <c r="D10424" s="507"/>
      <c r="E10424" s="507"/>
      <c r="F10424" s="507"/>
      <c r="G10424" s="507"/>
      <c r="H10424" s="507"/>
      <c r="I10424" s="507"/>
      <c r="J10424" s="507"/>
      <c r="K10424" s="507"/>
      <c r="L10424" s="507"/>
      <c r="M10424" s="507"/>
      <c r="N10424" s="507"/>
      <c r="O10424" s="507"/>
      <c r="P10424" s="507"/>
      <c r="Q10424" s="507"/>
      <c r="R10424" s="507"/>
    </row>
    <row r="10425" spans="1:18" ht="12.75">
      <c r="A10425" s="507"/>
      <c r="B10425" s="507"/>
      <c r="C10425" s="507"/>
      <c r="D10425" s="507"/>
      <c r="E10425" s="507"/>
      <c r="F10425" s="507"/>
      <c r="G10425" s="507"/>
      <c r="H10425" s="507"/>
      <c r="I10425" s="507"/>
      <c r="J10425" s="507"/>
      <c r="K10425" s="507"/>
      <c r="L10425" s="507"/>
      <c r="M10425" s="507"/>
      <c r="N10425" s="507"/>
      <c r="O10425" s="507"/>
      <c r="P10425" s="507"/>
      <c r="Q10425" s="507"/>
      <c r="R10425" s="507"/>
    </row>
    <row r="10426" spans="1:18" ht="12.75">
      <c r="A10426" s="507"/>
      <c r="B10426" s="507"/>
      <c r="C10426" s="507"/>
      <c r="D10426" s="507"/>
      <c r="E10426" s="507"/>
      <c r="F10426" s="507"/>
      <c r="G10426" s="507"/>
      <c r="H10426" s="507"/>
      <c r="I10426" s="507"/>
      <c r="J10426" s="507"/>
      <c r="K10426" s="507"/>
      <c r="L10426" s="507"/>
      <c r="M10426" s="507"/>
      <c r="N10426" s="507"/>
      <c r="O10426" s="507"/>
      <c r="P10426" s="507"/>
      <c r="Q10426" s="507"/>
      <c r="R10426" s="507"/>
    </row>
    <row r="10427" spans="1:18" ht="12.75">
      <c r="A10427" s="507"/>
      <c r="B10427" s="507"/>
      <c r="C10427" s="507"/>
      <c r="D10427" s="507"/>
      <c r="E10427" s="507"/>
      <c r="F10427" s="507"/>
      <c r="G10427" s="507"/>
      <c r="H10427" s="507"/>
      <c r="I10427" s="507"/>
      <c r="J10427" s="507"/>
      <c r="K10427" s="507"/>
      <c r="L10427" s="507"/>
      <c r="M10427" s="507"/>
      <c r="N10427" s="507"/>
      <c r="O10427" s="507"/>
      <c r="P10427" s="507"/>
      <c r="Q10427" s="507"/>
      <c r="R10427" s="507"/>
    </row>
    <row r="10428" spans="1:18" ht="12.75">
      <c r="A10428" s="507"/>
      <c r="B10428" s="507"/>
      <c r="C10428" s="507"/>
      <c r="D10428" s="507"/>
      <c r="E10428" s="507"/>
      <c r="F10428" s="507"/>
      <c r="G10428" s="507"/>
      <c r="H10428" s="507"/>
      <c r="I10428" s="507"/>
      <c r="J10428" s="507"/>
      <c r="K10428" s="507"/>
      <c r="L10428" s="507"/>
      <c r="M10428" s="507"/>
      <c r="N10428" s="507"/>
      <c r="O10428" s="507"/>
      <c r="P10428" s="507"/>
      <c r="Q10428" s="507"/>
      <c r="R10428" s="507"/>
    </row>
    <row r="10429" spans="1:18" ht="12.75">
      <c r="A10429" s="507"/>
      <c r="B10429" s="507"/>
      <c r="C10429" s="507"/>
      <c r="D10429" s="507"/>
      <c r="E10429" s="507"/>
      <c r="F10429" s="507"/>
      <c r="G10429" s="507"/>
      <c r="H10429" s="507"/>
      <c r="I10429" s="507"/>
      <c r="J10429" s="507"/>
      <c r="K10429" s="507"/>
      <c r="L10429" s="507"/>
      <c r="M10429" s="507"/>
      <c r="N10429" s="507"/>
      <c r="O10429" s="507"/>
      <c r="P10429" s="507"/>
      <c r="Q10429" s="507"/>
      <c r="R10429" s="507"/>
    </row>
    <row r="10430" spans="1:18" ht="12.75">
      <c r="A10430" s="507"/>
      <c r="B10430" s="507"/>
      <c r="C10430" s="507"/>
      <c r="D10430" s="507"/>
      <c r="E10430" s="507"/>
      <c r="F10430" s="507"/>
      <c r="G10430" s="507"/>
      <c r="H10430" s="507"/>
      <c r="I10430" s="507"/>
      <c r="J10430" s="507"/>
      <c r="K10430" s="507"/>
      <c r="L10430" s="507"/>
      <c r="M10430" s="507"/>
      <c r="N10430" s="507"/>
      <c r="O10430" s="507"/>
      <c r="P10430" s="507"/>
      <c r="Q10430" s="507"/>
      <c r="R10430" s="507"/>
    </row>
    <row r="10431" spans="1:18" ht="12.75">
      <c r="A10431" s="507"/>
      <c r="B10431" s="507"/>
      <c r="C10431" s="507"/>
      <c r="D10431" s="507"/>
      <c r="E10431" s="507"/>
      <c r="F10431" s="507"/>
      <c r="G10431" s="507"/>
      <c r="H10431" s="507"/>
      <c r="I10431" s="507"/>
      <c r="J10431" s="507"/>
      <c r="K10431" s="507"/>
      <c r="L10431" s="507"/>
      <c r="M10431" s="507"/>
      <c r="N10431" s="507"/>
      <c r="O10431" s="507"/>
      <c r="P10431" s="507"/>
      <c r="Q10431" s="507"/>
      <c r="R10431" s="507"/>
    </row>
    <row r="10432" spans="1:18" ht="12.75">
      <c r="A10432" s="507"/>
      <c r="B10432" s="507"/>
      <c r="C10432" s="507"/>
      <c r="D10432" s="507"/>
      <c r="E10432" s="507"/>
      <c r="F10432" s="507"/>
      <c r="G10432" s="507"/>
      <c r="H10432" s="507"/>
      <c r="I10432" s="507"/>
      <c r="J10432" s="507"/>
      <c r="K10432" s="507"/>
      <c r="L10432" s="507"/>
      <c r="M10432" s="507"/>
      <c r="N10432" s="507"/>
      <c r="O10432" s="507"/>
      <c r="P10432" s="507"/>
      <c r="Q10432" s="507"/>
      <c r="R10432" s="507"/>
    </row>
    <row r="10433" spans="1:18" ht="12.75">
      <c r="A10433" s="507"/>
      <c r="B10433" s="507"/>
      <c r="C10433" s="507"/>
      <c r="D10433" s="507"/>
      <c r="E10433" s="507"/>
      <c r="F10433" s="507"/>
      <c r="G10433" s="507"/>
      <c r="H10433" s="507"/>
      <c r="I10433" s="507"/>
      <c r="J10433" s="507"/>
      <c r="K10433" s="507"/>
      <c r="L10433" s="507"/>
      <c r="M10433" s="507"/>
      <c r="N10433" s="507"/>
      <c r="O10433" s="507"/>
      <c r="P10433" s="507"/>
      <c r="Q10433" s="507"/>
      <c r="R10433" s="507"/>
    </row>
    <row r="10434" spans="1:18" ht="12.75">
      <c r="A10434" s="507"/>
      <c r="B10434" s="507"/>
      <c r="C10434" s="507"/>
      <c r="D10434" s="507"/>
      <c r="E10434" s="507"/>
      <c r="F10434" s="507"/>
      <c r="G10434" s="507"/>
      <c r="H10434" s="507"/>
      <c r="I10434" s="507"/>
      <c r="J10434" s="507"/>
      <c r="K10434" s="507"/>
      <c r="L10434" s="507"/>
      <c r="M10434" s="507"/>
      <c r="N10434" s="507"/>
      <c r="O10434" s="507"/>
      <c r="P10434" s="507"/>
      <c r="Q10434" s="507"/>
      <c r="R10434" s="507"/>
    </row>
    <row r="10435" spans="1:18" ht="12.75">
      <c r="A10435" s="507"/>
      <c r="B10435" s="507"/>
      <c r="C10435" s="507"/>
      <c r="D10435" s="507"/>
      <c r="E10435" s="507"/>
      <c r="F10435" s="507"/>
      <c r="G10435" s="507"/>
      <c r="H10435" s="507"/>
      <c r="I10435" s="507"/>
      <c r="J10435" s="507"/>
      <c r="K10435" s="507"/>
      <c r="L10435" s="507"/>
      <c r="M10435" s="507"/>
      <c r="N10435" s="507"/>
      <c r="O10435" s="507"/>
      <c r="P10435" s="507"/>
      <c r="Q10435" s="507"/>
      <c r="R10435" s="507"/>
    </row>
    <row r="10436" spans="1:18" ht="12.75">
      <c r="A10436" s="507"/>
      <c r="B10436" s="507"/>
      <c r="C10436" s="507"/>
      <c r="D10436" s="507"/>
      <c r="E10436" s="507"/>
      <c r="F10436" s="507"/>
      <c r="G10436" s="507"/>
      <c r="H10436" s="507"/>
      <c r="I10436" s="507"/>
      <c r="J10436" s="507"/>
      <c r="K10436" s="507"/>
      <c r="L10436" s="507"/>
      <c r="M10436" s="507"/>
      <c r="N10436" s="507"/>
      <c r="O10436" s="507"/>
      <c r="P10436" s="507"/>
      <c r="Q10436" s="507"/>
      <c r="R10436" s="507"/>
    </row>
    <row r="10437" spans="1:18" ht="12.75">
      <c r="A10437" s="507"/>
      <c r="B10437" s="507"/>
      <c r="C10437" s="507"/>
      <c r="D10437" s="507"/>
      <c r="E10437" s="507"/>
      <c r="F10437" s="507"/>
      <c r="G10437" s="507"/>
      <c r="H10437" s="507"/>
      <c r="I10437" s="507"/>
      <c r="J10437" s="507"/>
      <c r="K10437" s="507"/>
      <c r="L10437" s="507"/>
      <c r="M10437" s="507"/>
      <c r="N10437" s="507"/>
      <c r="O10437" s="507"/>
      <c r="P10437" s="507"/>
      <c r="Q10437" s="507"/>
      <c r="R10437" s="507"/>
    </row>
    <row r="10438" spans="1:18" ht="12.75">
      <c r="A10438" s="507"/>
      <c r="B10438" s="507"/>
      <c r="C10438" s="507"/>
      <c r="D10438" s="507"/>
      <c r="E10438" s="507"/>
      <c r="F10438" s="507"/>
      <c r="G10438" s="507"/>
      <c r="H10438" s="507"/>
      <c r="I10438" s="507"/>
      <c r="J10438" s="507"/>
      <c r="K10438" s="507"/>
      <c r="L10438" s="507"/>
      <c r="M10438" s="507"/>
      <c r="N10438" s="507"/>
      <c r="O10438" s="507"/>
      <c r="P10438" s="507"/>
      <c r="Q10438" s="507"/>
      <c r="R10438" s="507"/>
    </row>
    <row r="10439" spans="1:18" ht="12.75">
      <c r="A10439" s="507"/>
      <c r="B10439" s="507"/>
      <c r="C10439" s="507"/>
      <c r="D10439" s="507"/>
      <c r="E10439" s="507"/>
      <c r="F10439" s="507"/>
      <c r="G10439" s="507"/>
      <c r="H10439" s="507"/>
      <c r="I10439" s="507"/>
      <c r="J10439" s="507"/>
      <c r="K10439" s="507"/>
      <c r="L10439" s="507"/>
      <c r="M10439" s="507"/>
      <c r="N10439" s="507"/>
      <c r="O10439" s="507"/>
      <c r="P10439" s="507"/>
      <c r="Q10439" s="507"/>
      <c r="R10439" s="507"/>
    </row>
    <row r="10440" spans="1:18" ht="12.75">
      <c r="A10440" s="507"/>
      <c r="B10440" s="507"/>
      <c r="C10440" s="507"/>
      <c r="D10440" s="507"/>
      <c r="E10440" s="507"/>
      <c r="F10440" s="507"/>
      <c r="G10440" s="507"/>
      <c r="H10440" s="507"/>
      <c r="I10440" s="507"/>
      <c r="J10440" s="507"/>
      <c r="K10440" s="507"/>
      <c r="L10440" s="507"/>
      <c r="M10440" s="507"/>
      <c r="N10440" s="507"/>
      <c r="O10440" s="507"/>
      <c r="P10440" s="507"/>
      <c r="Q10440" s="507"/>
      <c r="R10440" s="507"/>
    </row>
    <row r="10441" spans="1:18" ht="12.75">
      <c r="A10441" s="507"/>
      <c r="B10441" s="507"/>
      <c r="C10441" s="507"/>
      <c r="D10441" s="507"/>
      <c r="E10441" s="507"/>
      <c r="F10441" s="507"/>
      <c r="G10441" s="507"/>
      <c r="H10441" s="507"/>
      <c r="I10441" s="507"/>
      <c r="J10441" s="507"/>
      <c r="K10441" s="507"/>
      <c r="L10441" s="507"/>
      <c r="M10441" s="507"/>
      <c r="N10441" s="507"/>
      <c r="O10441" s="507"/>
      <c r="P10441" s="507"/>
      <c r="Q10441" s="507"/>
      <c r="R10441" s="507"/>
    </row>
    <row r="10442" spans="1:18" ht="12.75">
      <c r="A10442" s="507"/>
      <c r="B10442" s="507"/>
      <c r="C10442" s="507"/>
      <c r="D10442" s="507"/>
      <c r="E10442" s="507"/>
      <c r="F10442" s="507"/>
      <c r="G10442" s="507"/>
      <c r="H10442" s="507"/>
      <c r="I10442" s="507"/>
      <c r="J10442" s="507"/>
      <c r="K10442" s="507"/>
      <c r="L10442" s="507"/>
      <c r="M10442" s="507"/>
      <c r="N10442" s="507"/>
      <c r="O10442" s="507"/>
      <c r="P10442" s="507"/>
      <c r="Q10442" s="507"/>
      <c r="R10442" s="507"/>
    </row>
    <row r="10443" spans="1:18" ht="12.75">
      <c r="A10443" s="507"/>
      <c r="B10443" s="507"/>
      <c r="C10443" s="507"/>
      <c r="D10443" s="507"/>
      <c r="E10443" s="507"/>
      <c r="F10443" s="507"/>
      <c r="G10443" s="507"/>
      <c r="H10443" s="507"/>
      <c r="I10443" s="507"/>
      <c r="J10443" s="507"/>
      <c r="K10443" s="507"/>
      <c r="L10443" s="507"/>
      <c r="M10443" s="507"/>
      <c r="N10443" s="507"/>
      <c r="O10443" s="507"/>
      <c r="P10443" s="507"/>
      <c r="Q10443" s="507"/>
      <c r="R10443" s="507"/>
    </row>
    <row r="10444" spans="1:18" ht="12.75">
      <c r="A10444" s="507"/>
      <c r="B10444" s="507"/>
      <c r="C10444" s="507"/>
      <c r="D10444" s="507"/>
      <c r="E10444" s="507"/>
      <c r="F10444" s="507"/>
      <c r="G10444" s="507"/>
      <c r="H10444" s="507"/>
      <c r="I10444" s="507"/>
      <c r="J10444" s="507"/>
      <c r="K10444" s="507"/>
      <c r="L10444" s="507"/>
      <c r="M10444" s="507"/>
      <c r="N10444" s="507"/>
      <c r="O10444" s="507"/>
      <c r="P10444" s="507"/>
      <c r="Q10444" s="507"/>
      <c r="R10444" s="507"/>
    </row>
    <row r="10445" spans="1:18" ht="12.75">
      <c r="A10445" s="507"/>
      <c r="B10445" s="507"/>
      <c r="C10445" s="507"/>
      <c r="D10445" s="507"/>
      <c r="E10445" s="507"/>
      <c r="F10445" s="507"/>
      <c r="G10445" s="507"/>
      <c r="H10445" s="507"/>
      <c r="I10445" s="507"/>
      <c r="J10445" s="507"/>
      <c r="K10445" s="507"/>
      <c r="L10445" s="507"/>
      <c r="M10445" s="507"/>
      <c r="N10445" s="507"/>
      <c r="O10445" s="507"/>
      <c r="P10445" s="507"/>
      <c r="Q10445" s="507"/>
      <c r="R10445" s="507"/>
    </row>
    <row r="10446" spans="1:18" ht="12.75">
      <c r="A10446" s="507"/>
      <c r="B10446" s="507"/>
      <c r="C10446" s="507"/>
      <c r="D10446" s="507"/>
      <c r="E10446" s="507"/>
      <c r="F10446" s="507"/>
      <c r="G10446" s="507"/>
      <c r="H10446" s="507"/>
      <c r="I10446" s="507"/>
      <c r="J10446" s="507"/>
      <c r="K10446" s="507"/>
      <c r="L10446" s="507"/>
      <c r="M10446" s="507"/>
      <c r="N10446" s="507"/>
      <c r="O10446" s="507"/>
      <c r="P10446" s="507"/>
      <c r="Q10446" s="507"/>
      <c r="R10446" s="507"/>
    </row>
    <row r="10447" spans="1:18" ht="12.75">
      <c r="A10447" s="507"/>
      <c r="B10447" s="507"/>
      <c r="C10447" s="507"/>
      <c r="D10447" s="507"/>
      <c r="E10447" s="507"/>
      <c r="F10447" s="507"/>
      <c r="G10447" s="507"/>
      <c r="H10447" s="507"/>
      <c r="I10447" s="507"/>
      <c r="J10447" s="507"/>
      <c r="K10447" s="507"/>
      <c r="L10447" s="507"/>
      <c r="M10447" s="507"/>
      <c r="N10447" s="507"/>
      <c r="O10447" s="507"/>
      <c r="P10447" s="507"/>
      <c r="Q10447" s="507"/>
      <c r="R10447" s="507"/>
    </row>
    <row r="10448" spans="1:18" ht="12.75">
      <c r="A10448" s="507"/>
      <c r="B10448" s="507"/>
      <c r="C10448" s="507"/>
      <c r="D10448" s="507"/>
      <c r="E10448" s="507"/>
      <c r="F10448" s="507"/>
      <c r="G10448" s="507"/>
      <c r="H10448" s="507"/>
      <c r="I10448" s="507"/>
      <c r="J10448" s="507"/>
      <c r="K10448" s="507"/>
      <c r="L10448" s="507"/>
      <c r="M10448" s="507"/>
      <c r="N10448" s="507"/>
      <c r="O10448" s="507"/>
      <c r="P10448" s="507"/>
      <c r="Q10448" s="507"/>
      <c r="R10448" s="507"/>
    </row>
    <row r="10449" spans="1:18" ht="12.75">
      <c r="A10449" s="507"/>
      <c r="B10449" s="507"/>
      <c r="C10449" s="507"/>
      <c r="D10449" s="507"/>
      <c r="E10449" s="507"/>
      <c r="F10449" s="507"/>
      <c r="G10449" s="507"/>
      <c r="H10449" s="507"/>
      <c r="I10449" s="507"/>
      <c r="J10449" s="507"/>
      <c r="K10449" s="507"/>
      <c r="L10449" s="507"/>
      <c r="M10449" s="507"/>
      <c r="N10449" s="507"/>
      <c r="O10449" s="507"/>
      <c r="P10449" s="507"/>
      <c r="Q10449" s="507"/>
      <c r="R10449" s="507"/>
    </row>
    <row r="10450" spans="1:18" ht="12.75">
      <c r="A10450" s="507"/>
      <c r="B10450" s="507"/>
      <c r="C10450" s="507"/>
      <c r="D10450" s="507"/>
      <c r="E10450" s="507"/>
      <c r="F10450" s="507"/>
      <c r="G10450" s="507"/>
      <c r="H10450" s="507"/>
      <c r="I10450" s="507"/>
      <c r="J10450" s="507"/>
      <c r="K10450" s="507"/>
      <c r="L10450" s="507"/>
      <c r="M10450" s="507"/>
      <c r="N10450" s="507"/>
      <c r="O10450" s="507"/>
      <c r="P10450" s="507"/>
      <c r="Q10450" s="507"/>
      <c r="R10450" s="507"/>
    </row>
    <row r="10451" spans="1:18" ht="12.75">
      <c r="A10451" s="507"/>
      <c r="B10451" s="507"/>
      <c r="C10451" s="507"/>
      <c r="D10451" s="507"/>
      <c r="E10451" s="507"/>
      <c r="F10451" s="507"/>
      <c r="G10451" s="507"/>
      <c r="H10451" s="507"/>
      <c r="I10451" s="507"/>
      <c r="J10451" s="507"/>
      <c r="K10451" s="507"/>
      <c r="L10451" s="507"/>
      <c r="M10451" s="507"/>
      <c r="N10451" s="507"/>
      <c r="O10451" s="507"/>
      <c r="P10451" s="507"/>
      <c r="Q10451" s="507"/>
      <c r="R10451" s="507"/>
    </row>
    <row r="10452" spans="1:18" ht="12.75">
      <c r="A10452" s="507"/>
      <c r="B10452" s="507"/>
      <c r="C10452" s="507"/>
      <c r="D10452" s="507"/>
      <c r="E10452" s="507"/>
      <c r="F10452" s="507"/>
      <c r="G10452" s="507"/>
      <c r="H10452" s="507"/>
      <c r="I10452" s="507"/>
      <c r="J10452" s="507"/>
      <c r="K10452" s="507"/>
      <c r="L10452" s="507"/>
      <c r="M10452" s="507"/>
      <c r="N10452" s="507"/>
      <c r="O10452" s="507"/>
      <c r="P10452" s="507"/>
      <c r="Q10452" s="507"/>
      <c r="R10452" s="507"/>
    </row>
    <row r="10453" spans="1:18" ht="12.75">
      <c r="A10453" s="507"/>
      <c r="B10453" s="507"/>
      <c r="C10453" s="507"/>
      <c r="D10453" s="507"/>
      <c r="E10453" s="507"/>
      <c r="F10453" s="507"/>
      <c r="G10453" s="507"/>
      <c r="H10453" s="507"/>
      <c r="I10453" s="507"/>
      <c r="J10453" s="507"/>
      <c r="K10453" s="507"/>
      <c r="L10453" s="507"/>
      <c r="M10453" s="507"/>
      <c r="N10453" s="507"/>
      <c r="O10453" s="507"/>
      <c r="P10453" s="507"/>
      <c r="Q10453" s="507"/>
      <c r="R10453" s="507"/>
    </row>
    <row r="10454" spans="1:18" ht="12.75">
      <c r="A10454" s="507"/>
      <c r="B10454" s="507"/>
      <c r="C10454" s="507"/>
      <c r="D10454" s="507"/>
      <c r="E10454" s="507"/>
      <c r="F10454" s="507"/>
      <c r="G10454" s="507"/>
      <c r="H10454" s="507"/>
      <c r="I10454" s="507"/>
      <c r="J10454" s="507"/>
      <c r="K10454" s="507"/>
      <c r="L10454" s="507"/>
      <c r="M10454" s="507"/>
      <c r="N10454" s="507"/>
      <c r="O10454" s="507"/>
      <c r="P10454" s="507"/>
      <c r="Q10454" s="507"/>
      <c r="R10454" s="507"/>
    </row>
    <row r="10455" spans="1:18" ht="12.75">
      <c r="A10455" s="507"/>
      <c r="B10455" s="507"/>
      <c r="C10455" s="507"/>
      <c r="D10455" s="507"/>
      <c r="E10455" s="507"/>
      <c r="F10455" s="507"/>
      <c r="G10455" s="507"/>
      <c r="H10455" s="507"/>
      <c r="I10455" s="507"/>
      <c r="J10455" s="507"/>
      <c r="K10455" s="507"/>
      <c r="L10455" s="507"/>
      <c r="M10455" s="507"/>
      <c r="N10455" s="507"/>
      <c r="O10455" s="507"/>
      <c r="P10455" s="507"/>
      <c r="Q10455" s="507"/>
      <c r="R10455" s="507"/>
    </row>
    <row r="10456" spans="1:18" ht="12.75">
      <c r="A10456" s="507"/>
      <c r="B10456" s="507"/>
      <c r="C10456" s="507"/>
      <c r="D10456" s="507"/>
      <c r="E10456" s="507"/>
      <c r="F10456" s="507"/>
      <c r="G10456" s="507"/>
      <c r="H10456" s="507"/>
      <c r="I10456" s="507"/>
      <c r="J10456" s="507"/>
      <c r="K10456" s="507"/>
      <c r="L10456" s="507"/>
      <c r="M10456" s="507"/>
      <c r="N10456" s="507"/>
      <c r="O10456" s="507"/>
      <c r="P10456" s="507"/>
      <c r="Q10456" s="507"/>
      <c r="R10456" s="507"/>
    </row>
    <row r="10457" spans="1:18" ht="12.75">
      <c r="A10457" s="507"/>
      <c r="B10457" s="507"/>
      <c r="C10457" s="507"/>
      <c r="D10457" s="507"/>
      <c r="E10457" s="507"/>
      <c r="F10457" s="507"/>
      <c r="G10457" s="507"/>
      <c r="H10457" s="507"/>
      <c r="I10457" s="507"/>
      <c r="J10457" s="507"/>
      <c r="K10457" s="507"/>
      <c r="L10457" s="507"/>
      <c r="M10457" s="507"/>
      <c r="N10457" s="507"/>
      <c r="O10457" s="507"/>
      <c r="P10457" s="507"/>
      <c r="Q10457" s="507"/>
      <c r="R10457" s="507"/>
    </row>
    <row r="10458" spans="1:18" ht="12.75">
      <c r="A10458" s="507"/>
      <c r="B10458" s="507"/>
      <c r="C10458" s="507"/>
      <c r="D10458" s="507"/>
      <c r="E10458" s="507"/>
      <c r="F10458" s="507"/>
      <c r="G10458" s="507"/>
      <c r="H10458" s="507"/>
      <c r="I10458" s="507"/>
      <c r="J10458" s="507"/>
      <c r="K10458" s="507"/>
      <c r="L10458" s="507"/>
      <c r="M10458" s="507"/>
      <c r="N10458" s="507"/>
      <c r="O10458" s="507"/>
      <c r="P10458" s="507"/>
      <c r="Q10458" s="507"/>
      <c r="R10458" s="507"/>
    </row>
    <row r="10459" spans="1:18" ht="12.75">
      <c r="A10459" s="507"/>
      <c r="B10459" s="507"/>
      <c r="C10459" s="507"/>
      <c r="D10459" s="507"/>
      <c r="E10459" s="507"/>
      <c r="F10459" s="507"/>
      <c r="G10459" s="507"/>
      <c r="H10459" s="507"/>
      <c r="I10459" s="507"/>
      <c r="J10459" s="507"/>
      <c r="K10459" s="507"/>
      <c r="L10459" s="507"/>
      <c r="M10459" s="507"/>
      <c r="N10459" s="507"/>
      <c r="O10459" s="507"/>
      <c r="P10459" s="507"/>
      <c r="Q10459" s="507"/>
      <c r="R10459" s="507"/>
    </row>
    <row r="10460" spans="1:18" ht="12.75">
      <c r="A10460" s="507"/>
      <c r="B10460" s="507"/>
      <c r="C10460" s="507"/>
      <c r="D10460" s="507"/>
      <c r="E10460" s="507"/>
      <c r="F10460" s="507"/>
      <c r="G10460" s="507"/>
      <c r="H10460" s="507"/>
      <c r="I10460" s="507"/>
      <c r="J10460" s="507"/>
      <c r="K10460" s="507"/>
      <c r="L10460" s="507"/>
      <c r="M10460" s="507"/>
      <c r="N10460" s="507"/>
      <c r="O10460" s="507"/>
      <c r="P10460" s="507"/>
      <c r="Q10460" s="507"/>
      <c r="R10460" s="507"/>
    </row>
    <row r="10461" spans="1:18" ht="12.75">
      <c r="A10461" s="507"/>
      <c r="B10461" s="507"/>
      <c r="C10461" s="507"/>
      <c r="D10461" s="507"/>
      <c r="E10461" s="507"/>
      <c r="F10461" s="507"/>
      <c r="G10461" s="507"/>
      <c r="H10461" s="507"/>
      <c r="I10461" s="507"/>
      <c r="J10461" s="507"/>
      <c r="K10461" s="507"/>
      <c r="L10461" s="507"/>
      <c r="M10461" s="507"/>
      <c r="N10461" s="507"/>
      <c r="O10461" s="507"/>
      <c r="P10461" s="507"/>
      <c r="Q10461" s="507"/>
      <c r="R10461" s="507"/>
    </row>
    <row r="10462" spans="1:18" ht="12.75">
      <c r="A10462" s="507"/>
      <c r="B10462" s="507"/>
      <c r="C10462" s="507"/>
      <c r="D10462" s="507"/>
      <c r="E10462" s="507"/>
      <c r="F10462" s="507"/>
      <c r="G10462" s="507"/>
      <c r="H10462" s="507"/>
      <c r="I10462" s="507"/>
      <c r="J10462" s="507"/>
      <c r="K10462" s="507"/>
      <c r="L10462" s="507"/>
      <c r="M10462" s="507"/>
      <c r="N10462" s="507"/>
      <c r="O10462" s="507"/>
      <c r="P10462" s="507"/>
      <c r="Q10462" s="507"/>
      <c r="R10462" s="507"/>
    </row>
    <row r="10463" spans="1:18" ht="12.75">
      <c r="A10463" s="507"/>
      <c r="B10463" s="507"/>
      <c r="C10463" s="507"/>
      <c r="D10463" s="507"/>
      <c r="E10463" s="507"/>
      <c r="F10463" s="507"/>
      <c r="G10463" s="507"/>
      <c r="H10463" s="507"/>
      <c r="I10463" s="507"/>
      <c r="J10463" s="507"/>
      <c r="K10463" s="507"/>
      <c r="L10463" s="507"/>
      <c r="M10463" s="507"/>
      <c r="N10463" s="507"/>
      <c r="O10463" s="507"/>
      <c r="P10463" s="507"/>
      <c r="Q10463" s="507"/>
      <c r="R10463" s="507"/>
    </row>
    <row r="10464" spans="1:18" ht="12.75">
      <c r="A10464" s="507"/>
      <c r="B10464" s="507"/>
      <c r="C10464" s="507"/>
      <c r="D10464" s="507"/>
      <c r="E10464" s="507"/>
      <c r="F10464" s="507"/>
      <c r="G10464" s="507"/>
      <c r="H10464" s="507"/>
      <c r="I10464" s="507"/>
      <c r="J10464" s="507"/>
      <c r="K10464" s="507"/>
      <c r="L10464" s="507"/>
      <c r="M10464" s="507"/>
      <c r="N10464" s="507"/>
      <c r="O10464" s="507"/>
      <c r="P10464" s="507"/>
      <c r="Q10464" s="507"/>
      <c r="R10464" s="507"/>
    </row>
    <row r="10465" spans="1:18" ht="12.75">
      <c r="A10465" s="507"/>
      <c r="B10465" s="507"/>
      <c r="C10465" s="507"/>
      <c r="D10465" s="507"/>
      <c r="E10465" s="507"/>
      <c r="F10465" s="507"/>
      <c r="G10465" s="507"/>
      <c r="H10465" s="507"/>
      <c r="I10465" s="507"/>
      <c r="J10465" s="507"/>
      <c r="K10465" s="507"/>
      <c r="L10465" s="507"/>
      <c r="M10465" s="507"/>
      <c r="N10465" s="507"/>
      <c r="O10465" s="507"/>
      <c r="P10465" s="507"/>
      <c r="Q10465" s="507"/>
      <c r="R10465" s="507"/>
    </row>
    <row r="10466" spans="1:18" ht="12.75">
      <c r="A10466" s="507"/>
      <c r="B10466" s="507"/>
      <c r="C10466" s="507"/>
      <c r="D10466" s="507"/>
      <c r="E10466" s="507"/>
      <c r="F10466" s="507"/>
      <c r="G10466" s="507"/>
      <c r="H10466" s="507"/>
      <c r="I10466" s="507"/>
      <c r="J10466" s="507"/>
      <c r="K10466" s="507"/>
      <c r="L10466" s="507"/>
      <c r="M10466" s="507"/>
      <c r="N10466" s="507"/>
      <c r="O10466" s="507"/>
      <c r="P10466" s="507"/>
      <c r="Q10466" s="507"/>
      <c r="R10466" s="507"/>
    </row>
    <row r="10467" spans="1:18" ht="12.75">
      <c r="A10467" s="507"/>
      <c r="B10467" s="507"/>
      <c r="C10467" s="507"/>
      <c r="D10467" s="507"/>
      <c r="E10467" s="507"/>
      <c r="F10467" s="507"/>
      <c r="G10467" s="507"/>
      <c r="H10467" s="507"/>
      <c r="I10467" s="507"/>
      <c r="J10467" s="507"/>
      <c r="K10467" s="507"/>
      <c r="L10467" s="507"/>
      <c r="M10467" s="507"/>
      <c r="N10467" s="507"/>
      <c r="O10467" s="507"/>
      <c r="P10467" s="507"/>
      <c r="Q10467" s="507"/>
      <c r="R10467" s="507"/>
    </row>
    <row r="10468" spans="1:18" ht="12.75">
      <c r="A10468" s="507"/>
      <c r="B10468" s="507"/>
      <c r="C10468" s="507"/>
      <c r="D10468" s="507"/>
      <c r="E10468" s="507"/>
      <c r="F10468" s="507"/>
      <c r="G10468" s="507"/>
      <c r="H10468" s="507"/>
      <c r="I10468" s="507"/>
      <c r="J10468" s="507"/>
      <c r="K10468" s="507"/>
      <c r="L10468" s="507"/>
      <c r="M10468" s="507"/>
      <c r="N10468" s="507"/>
      <c r="O10468" s="507"/>
      <c r="P10468" s="507"/>
      <c r="Q10468" s="507"/>
      <c r="R10468" s="507"/>
    </row>
    <row r="10469" spans="1:18" ht="12.75">
      <c r="A10469" s="507"/>
      <c r="B10469" s="507"/>
      <c r="C10469" s="507"/>
      <c r="D10469" s="507"/>
      <c r="E10469" s="507"/>
      <c r="F10469" s="507"/>
      <c r="G10469" s="507"/>
      <c r="H10469" s="507"/>
      <c r="I10469" s="507"/>
      <c r="J10469" s="507"/>
      <c r="K10469" s="507"/>
      <c r="L10469" s="507"/>
      <c r="M10469" s="507"/>
      <c r="N10469" s="507"/>
      <c r="O10469" s="507"/>
      <c r="P10469" s="507"/>
      <c r="Q10469" s="507"/>
      <c r="R10469" s="507"/>
    </row>
    <row r="10470" spans="1:18" ht="12.75">
      <c r="A10470" s="507"/>
      <c r="B10470" s="507"/>
      <c r="C10470" s="507"/>
      <c r="D10470" s="507"/>
      <c r="E10470" s="507"/>
      <c r="F10470" s="507"/>
      <c r="G10470" s="507"/>
      <c r="H10470" s="507"/>
      <c r="I10470" s="507"/>
      <c r="J10470" s="507"/>
      <c r="K10470" s="507"/>
      <c r="L10470" s="507"/>
      <c r="M10470" s="507"/>
      <c r="N10470" s="507"/>
      <c r="O10470" s="507"/>
      <c r="P10470" s="507"/>
      <c r="Q10470" s="507"/>
      <c r="R10470" s="507"/>
    </row>
    <row r="10471" spans="1:18" ht="12.75">
      <c r="A10471" s="507"/>
      <c r="B10471" s="507"/>
      <c r="C10471" s="507"/>
      <c r="D10471" s="507"/>
      <c r="E10471" s="507"/>
      <c r="F10471" s="507"/>
      <c r="G10471" s="507"/>
      <c r="H10471" s="507"/>
      <c r="I10471" s="507"/>
      <c r="J10471" s="507"/>
      <c r="K10471" s="507"/>
      <c r="L10471" s="507"/>
      <c r="M10471" s="507"/>
      <c r="N10471" s="507"/>
      <c r="O10471" s="507"/>
      <c r="P10471" s="507"/>
      <c r="Q10471" s="507"/>
      <c r="R10471" s="507"/>
    </row>
    <row r="10472" spans="1:18" ht="12.75">
      <c r="A10472" s="507"/>
      <c r="B10472" s="507"/>
      <c r="C10472" s="507"/>
      <c r="D10472" s="507"/>
      <c r="E10472" s="507"/>
      <c r="F10472" s="507"/>
      <c r="G10472" s="507"/>
      <c r="H10472" s="507"/>
      <c r="I10472" s="507"/>
      <c r="J10472" s="507"/>
      <c r="K10472" s="507"/>
      <c r="L10472" s="507"/>
      <c r="M10472" s="507"/>
      <c r="N10472" s="507"/>
      <c r="O10472" s="507"/>
      <c r="P10472" s="507"/>
      <c r="Q10472" s="507"/>
      <c r="R10472" s="507"/>
    </row>
    <row r="10473" spans="1:18" ht="12.75">
      <c r="A10473" s="507"/>
      <c r="B10473" s="507"/>
      <c r="C10473" s="507"/>
      <c r="D10473" s="507"/>
      <c r="E10473" s="507"/>
      <c r="F10473" s="507"/>
      <c r="G10473" s="507"/>
      <c r="H10473" s="507"/>
      <c r="I10473" s="507"/>
      <c r="J10473" s="507"/>
      <c r="K10473" s="507"/>
      <c r="L10473" s="507"/>
      <c r="M10473" s="507"/>
      <c r="N10473" s="507"/>
      <c r="O10473" s="507"/>
      <c r="P10473" s="507"/>
      <c r="Q10473" s="507"/>
      <c r="R10473" s="507"/>
    </row>
    <row r="10474" spans="1:18" ht="12.75">
      <c r="A10474" s="507"/>
      <c r="B10474" s="507"/>
      <c r="C10474" s="507"/>
      <c r="D10474" s="507"/>
      <c r="E10474" s="507"/>
      <c r="F10474" s="507"/>
      <c r="G10474" s="507"/>
      <c r="H10474" s="507"/>
      <c r="I10474" s="507"/>
      <c r="J10474" s="507"/>
      <c r="K10474" s="507"/>
      <c r="L10474" s="507"/>
      <c r="M10474" s="507"/>
      <c r="N10474" s="507"/>
      <c r="O10474" s="507"/>
      <c r="P10474" s="507"/>
      <c r="Q10474" s="507"/>
      <c r="R10474" s="507"/>
    </row>
    <row r="10475" spans="1:18" ht="12.75">
      <c r="A10475" s="507"/>
      <c r="B10475" s="507"/>
      <c r="C10475" s="507"/>
      <c r="D10475" s="507"/>
      <c r="E10475" s="507"/>
      <c r="F10475" s="507"/>
      <c r="G10475" s="507"/>
      <c r="H10475" s="507"/>
      <c r="I10475" s="507"/>
      <c r="J10475" s="507"/>
      <c r="K10475" s="507"/>
      <c r="L10475" s="507"/>
      <c r="M10475" s="507"/>
      <c r="N10475" s="507"/>
      <c r="O10475" s="507"/>
      <c r="P10475" s="507"/>
      <c r="Q10475" s="507"/>
      <c r="R10475" s="507"/>
    </row>
    <row r="10476" spans="1:18" ht="12.75">
      <c r="A10476" s="507"/>
      <c r="B10476" s="507"/>
      <c r="C10476" s="507"/>
      <c r="D10476" s="507"/>
      <c r="E10476" s="507"/>
      <c r="F10476" s="507"/>
      <c r="G10476" s="507"/>
      <c r="H10476" s="507"/>
      <c r="I10476" s="507"/>
      <c r="J10476" s="507"/>
      <c r="K10476" s="507"/>
      <c r="L10476" s="507"/>
      <c r="M10476" s="507"/>
      <c r="N10476" s="507"/>
      <c r="O10476" s="507"/>
      <c r="P10476" s="507"/>
      <c r="Q10476" s="507"/>
      <c r="R10476" s="507"/>
    </row>
    <row r="10477" spans="1:18" ht="12.75">
      <c r="A10477" s="507"/>
      <c r="B10477" s="507"/>
      <c r="C10477" s="507"/>
      <c r="D10477" s="507"/>
      <c r="E10477" s="507"/>
      <c r="F10477" s="507"/>
      <c r="G10477" s="507"/>
      <c r="H10477" s="507"/>
      <c r="I10477" s="507"/>
      <c r="J10477" s="507"/>
      <c r="K10477" s="507"/>
      <c r="L10477" s="507"/>
      <c r="M10477" s="507"/>
      <c r="N10477" s="507"/>
      <c r="O10477" s="507"/>
      <c r="P10477" s="507"/>
      <c r="Q10477" s="507"/>
      <c r="R10477" s="507"/>
    </row>
    <row r="10478" spans="1:18" ht="12.75">
      <c r="A10478" s="507"/>
      <c r="B10478" s="507"/>
      <c r="C10478" s="507"/>
      <c r="D10478" s="507"/>
      <c r="E10478" s="507"/>
      <c r="F10478" s="507"/>
      <c r="G10478" s="507"/>
      <c r="H10478" s="507"/>
      <c r="I10478" s="507"/>
      <c r="J10478" s="507"/>
      <c r="K10478" s="507"/>
      <c r="L10478" s="507"/>
      <c r="M10478" s="507"/>
      <c r="N10478" s="507"/>
      <c r="O10478" s="507"/>
      <c r="P10478" s="507"/>
      <c r="Q10478" s="507"/>
      <c r="R10478" s="507"/>
    </row>
    <row r="10479" spans="1:18" ht="12.75">
      <c r="A10479" s="507"/>
      <c r="B10479" s="507"/>
      <c r="C10479" s="507"/>
      <c r="D10479" s="507"/>
      <c r="E10479" s="507"/>
      <c r="F10479" s="507"/>
      <c r="G10479" s="507"/>
      <c r="H10479" s="507"/>
      <c r="I10479" s="507"/>
      <c r="J10479" s="507"/>
      <c r="K10479" s="507"/>
      <c r="L10479" s="507"/>
      <c r="M10479" s="507"/>
      <c r="N10479" s="507"/>
      <c r="O10479" s="507"/>
      <c r="P10479" s="507"/>
      <c r="Q10479" s="507"/>
      <c r="R10479" s="507"/>
    </row>
    <row r="10480" spans="1:18" ht="12.75">
      <c r="A10480" s="507"/>
      <c r="B10480" s="507"/>
      <c r="C10480" s="507"/>
      <c r="D10480" s="507"/>
      <c r="E10480" s="507"/>
      <c r="F10480" s="507"/>
      <c r="G10480" s="507"/>
      <c r="H10480" s="507"/>
      <c r="I10480" s="507"/>
      <c r="J10480" s="507"/>
      <c r="K10480" s="507"/>
      <c r="L10480" s="507"/>
      <c r="M10480" s="507"/>
      <c r="N10480" s="507"/>
      <c r="O10480" s="507"/>
      <c r="P10480" s="507"/>
      <c r="Q10480" s="507"/>
      <c r="R10480" s="507"/>
    </row>
    <row r="10481" spans="1:18" ht="12.75">
      <c r="A10481" s="507"/>
      <c r="B10481" s="507"/>
      <c r="C10481" s="507"/>
      <c r="D10481" s="507"/>
      <c r="E10481" s="507"/>
      <c r="F10481" s="507"/>
      <c r="G10481" s="507"/>
      <c r="H10481" s="507"/>
      <c r="I10481" s="507"/>
      <c r="J10481" s="507"/>
      <c r="K10481" s="507"/>
      <c r="L10481" s="507"/>
      <c r="M10481" s="507"/>
      <c r="N10481" s="507"/>
      <c r="O10481" s="507"/>
      <c r="P10481" s="507"/>
      <c r="Q10481" s="507"/>
      <c r="R10481" s="507"/>
    </row>
  </sheetData>
  <sheetProtection password="CF7A" sheet="1" objects="1" scenarios="1" selectLockedCells="1" selectUnlockedCells="1"/>
  <mergeCells count="136">
    <mergeCell ref="W113:AE156"/>
    <mergeCell ref="N3:Z4"/>
    <mergeCell ref="N154:P154"/>
    <mergeCell ref="N155:P155"/>
    <mergeCell ref="N156:P156"/>
    <mergeCell ref="N140:P140"/>
    <mergeCell ref="N150:P150"/>
    <mergeCell ref="N151:P151"/>
    <mergeCell ref="N152:P152"/>
    <mergeCell ref="N153:P153"/>
    <mergeCell ref="N146:P146"/>
    <mergeCell ref="N147:P147"/>
    <mergeCell ref="N126:P126"/>
    <mergeCell ref="N127:P127"/>
    <mergeCell ref="N128:P128"/>
    <mergeCell ref="N129:P129"/>
    <mergeCell ref="N148:P148"/>
    <mergeCell ref="N149:P149"/>
    <mergeCell ref="N142:P142"/>
    <mergeCell ref="N143:P143"/>
    <mergeCell ref="N144:P144"/>
    <mergeCell ref="N145:P145"/>
    <mergeCell ref="T136:V137"/>
    <mergeCell ref="Q140:S140"/>
    <mergeCell ref="T140:V140"/>
    <mergeCell ref="N130:P130"/>
    <mergeCell ref="N131:P131"/>
    <mergeCell ref="N132:P132"/>
    <mergeCell ref="N133:P133"/>
    <mergeCell ref="N136:P139"/>
    <mergeCell ref="Q136:S137"/>
    <mergeCell ref="N134:P134"/>
    <mergeCell ref="N118:P118"/>
    <mergeCell ref="N119:P119"/>
    <mergeCell ref="N120:P120"/>
    <mergeCell ref="N141:P141"/>
    <mergeCell ref="N121:P121"/>
    <mergeCell ref="N122:P122"/>
    <mergeCell ref="N123:P123"/>
    <mergeCell ref="N124:P124"/>
    <mergeCell ref="N125:P125"/>
    <mergeCell ref="N135:P135"/>
    <mergeCell ref="Q113:S114"/>
    <mergeCell ref="T113:V114"/>
    <mergeCell ref="N113:P116"/>
    <mergeCell ref="N117:P117"/>
    <mergeCell ref="T117:V117"/>
    <mergeCell ref="Q117:S117"/>
    <mergeCell ref="R96:R109"/>
    <mergeCell ref="L9:L13"/>
    <mergeCell ref="L15:L20"/>
    <mergeCell ref="B5:D5"/>
    <mergeCell ref="E5:G5"/>
    <mergeCell ref="K5:K8"/>
    <mergeCell ref="L5:L8"/>
    <mergeCell ref="H7:H8"/>
    <mergeCell ref="B8:D8"/>
    <mergeCell ref="E8:G8"/>
    <mergeCell ref="B1:Z1"/>
    <mergeCell ref="R82:R94"/>
    <mergeCell ref="P8:R8"/>
    <mergeCell ref="S8:U8"/>
    <mergeCell ref="I7:I8"/>
    <mergeCell ref="J7:J8"/>
    <mergeCell ref="B3:L3"/>
    <mergeCell ref="N5:O5"/>
    <mergeCell ref="P5:R5"/>
    <mergeCell ref="S5:V5"/>
    <mergeCell ref="Z78:Z109"/>
    <mergeCell ref="V103:V109"/>
    <mergeCell ref="N2:Z2"/>
    <mergeCell ref="Z5:Z8"/>
    <mergeCell ref="V7:V8"/>
    <mergeCell ref="W7:W8"/>
    <mergeCell ref="X7:X8"/>
    <mergeCell ref="Y7:Y8"/>
    <mergeCell ref="N8:O8"/>
    <mergeCell ref="T67:T72"/>
    <mergeCell ref="S9:S21"/>
    <mergeCell ref="S23:S37"/>
    <mergeCell ref="Z45:Z76"/>
    <mergeCell ref="U9:U17"/>
    <mergeCell ref="T9:T31"/>
    <mergeCell ref="T33:T58"/>
    <mergeCell ref="T59:T65"/>
    <mergeCell ref="B76:J76"/>
    <mergeCell ref="B77:E77"/>
    <mergeCell ref="G77:J77"/>
    <mergeCell ref="B78:B79"/>
    <mergeCell ref="C78:C79"/>
    <mergeCell ref="D78:D79"/>
    <mergeCell ref="E78:E79"/>
    <mergeCell ref="F78:F79"/>
    <mergeCell ref="G78:G79"/>
    <mergeCell ref="H78:H79"/>
    <mergeCell ref="I78:I79"/>
    <mergeCell ref="J78:J79"/>
    <mergeCell ref="B95:J95"/>
    <mergeCell ref="B96:E96"/>
    <mergeCell ref="G96:J96"/>
    <mergeCell ref="J97:J98"/>
    <mergeCell ref="F97:F98"/>
    <mergeCell ref="G97:G98"/>
    <mergeCell ref="H97:H98"/>
    <mergeCell ref="I97:I98"/>
    <mergeCell ref="B97:B98"/>
    <mergeCell ref="C97:C98"/>
    <mergeCell ref="D97:D98"/>
    <mergeCell ref="E97:E98"/>
    <mergeCell ref="B112:B113"/>
    <mergeCell ref="C112:C113"/>
    <mergeCell ref="D112:D113"/>
    <mergeCell ref="E112:E113"/>
    <mergeCell ref="B110:J110"/>
    <mergeCell ref="B111:E111"/>
    <mergeCell ref="G111:J111"/>
    <mergeCell ref="D131:D132"/>
    <mergeCell ref="E131:E132"/>
    <mergeCell ref="J112:J113"/>
    <mergeCell ref="B129:J129"/>
    <mergeCell ref="B130:E130"/>
    <mergeCell ref="G130:J130"/>
    <mergeCell ref="F112:F113"/>
    <mergeCell ref="G112:G113"/>
    <mergeCell ref="H112:H113"/>
    <mergeCell ref="I112:I113"/>
    <mergeCell ref="B142:J147"/>
    <mergeCell ref="N160:Z163"/>
    <mergeCell ref="N165:Z169"/>
    <mergeCell ref="J131:J132"/>
    <mergeCell ref="F131:F132"/>
    <mergeCell ref="G131:G132"/>
    <mergeCell ref="H131:H132"/>
    <mergeCell ref="I131:I132"/>
    <mergeCell ref="B131:B132"/>
    <mergeCell ref="C131:C132"/>
  </mergeCells>
  <printOptions/>
  <pageMargins left="0.25" right="0.25" top="0.5" bottom="0.25" header="0.25" footer="0.25"/>
  <pageSetup horizontalDpi="120" verticalDpi="120" orientation="portrait" paperSize="9" r:id="rId2"/>
  <drawing r:id="rId1"/>
</worksheet>
</file>

<file path=xl/worksheets/sheet3.xml><?xml version="1.0" encoding="utf-8"?>
<worksheet xmlns="http://schemas.openxmlformats.org/spreadsheetml/2006/main" xmlns:r="http://schemas.openxmlformats.org/officeDocument/2006/relationships">
  <dimension ref="B3:B3"/>
  <sheetViews>
    <sheetView zoomScalePageLayoutView="0" workbookViewId="0" topLeftCell="A1">
      <selection activeCell="A3" sqref="A3"/>
    </sheetView>
  </sheetViews>
  <sheetFormatPr defaultColWidth="9.140625" defaultRowHeight="12.75"/>
  <cols>
    <col min="2" max="2" width="10.421875" style="0" customWidth="1"/>
  </cols>
  <sheetData>
    <row r="3" ht="12.75">
      <c r="B3" s="11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Sagar</cp:lastModifiedBy>
  <cp:lastPrinted>2005-04-29T11:51:37Z</cp:lastPrinted>
  <dcterms:created xsi:type="dcterms:W3CDTF">1996-10-14T23:33:28Z</dcterms:created>
  <dcterms:modified xsi:type="dcterms:W3CDTF">2013-04-14T10:07:38Z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